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4355" windowHeight="4680"/>
  </bookViews>
  <sheets>
    <sheet name="List1" sheetId="1" r:id="rId1"/>
    <sheet name="List2" sheetId="2" r:id="rId2"/>
    <sheet name="List3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D78" i="1" l="1"/>
  <c r="D81" i="1"/>
  <c r="D43" i="1"/>
  <c r="D46" i="1"/>
  <c r="D47" i="1"/>
  <c r="D48" i="1"/>
  <c r="D49" i="1"/>
  <c r="D50" i="1"/>
  <c r="D51" i="1"/>
  <c r="D52" i="1"/>
  <c r="D54" i="1"/>
  <c r="D56" i="1"/>
  <c r="D62" i="1"/>
  <c r="C58" i="1" l="1"/>
</calcChain>
</file>

<file path=xl/sharedStrings.xml><?xml version="1.0" encoding="utf-8"?>
<sst xmlns="http://schemas.openxmlformats.org/spreadsheetml/2006/main" count="307" uniqueCount="144">
  <si>
    <t xml:space="preserve">                  R A D O B O J</t>
  </si>
  <si>
    <t>Članak 1.</t>
  </si>
  <si>
    <t>NABAVA NETO PROCIJENJENE VRIJEDNOSTI DO 20.000 KN</t>
  </si>
  <si>
    <t>Redni broj</t>
  </si>
  <si>
    <t>Predmet nabave</t>
  </si>
  <si>
    <t>Pozicija računskog plana</t>
  </si>
  <si>
    <t>1.</t>
  </si>
  <si>
    <t>TEČAJEVI</t>
  </si>
  <si>
    <t>UREDSKI MATERIJAL</t>
  </si>
  <si>
    <t>LITERATURA</t>
  </si>
  <si>
    <t>MATERIJAL ZA ČIŠĆENJE</t>
  </si>
  <si>
    <t>NAMIRNICE ZA ŠKOLSKU KUHINJU                                      - napici</t>
  </si>
  <si>
    <t>NAMIRNICE ZA ŠKOLSKU KUHINJU                                      -mlijeko i mliječni proizvodi</t>
  </si>
  <si>
    <t>MOTORNI BENZIN</t>
  </si>
  <si>
    <t>MATERIJAL ZA ODRŽAVANJE ZGRADA</t>
  </si>
  <si>
    <t>MATERIJAL ZA ODRŽAVANJE OPREME</t>
  </si>
  <si>
    <t>SITNI INVENTAR</t>
  </si>
  <si>
    <t>USLUGE TELEFONA</t>
  </si>
  <si>
    <t>POŠTARINA</t>
  </si>
  <si>
    <t>OSTALI PRIJEVOZ</t>
  </si>
  <si>
    <t>USLUGE ODRŽAVANJA OPREME                                     -popravci i servisi</t>
  </si>
  <si>
    <t>OPSKRBA VODOM</t>
  </si>
  <si>
    <t>ODVOZ SMEĆA</t>
  </si>
  <si>
    <t>DERATIZACIJA</t>
  </si>
  <si>
    <t>DIMNJAČARSKE USLUGE</t>
  </si>
  <si>
    <t>OSTALE KOMUNALNE USLUGE</t>
  </si>
  <si>
    <t>ZDRAVSTVENI PREGLEDI DJELATNIKA</t>
  </si>
  <si>
    <t>OSTALE RAČUNALNE USLUGE</t>
  </si>
  <si>
    <t>REPREZENTACIJA</t>
  </si>
  <si>
    <t>ČLANARINE</t>
  </si>
  <si>
    <t>SUDSKE I DRUGE PRISTOJBE</t>
  </si>
  <si>
    <t>OSTALI NESPOMENUTI RASHODI POSLOVANJA</t>
  </si>
  <si>
    <t>BANKARSKE USLUGE I USLUGE PLATNOG PROMETA</t>
  </si>
  <si>
    <t>KNJIGE</t>
  </si>
  <si>
    <t>II</t>
  </si>
  <si>
    <t>NAMIRNICE ZA ŠKOLSKU KUHINJU                               - meso i mesni proizvodi</t>
  </si>
  <si>
    <t>NAMIRNICE ZA ŠKOLSKU KUHINJU                               - prilozi i dodaci</t>
  </si>
  <si>
    <t>ELEKTRIČNA ENERGIJA</t>
  </si>
  <si>
    <t>PRIJEVOZ UČENIKA PO DPS-u</t>
  </si>
  <si>
    <t>OSTALI NESPOMENUTI RASHODI POSLOVANJA       -plivanje, izleti, ter. nastava i sl.</t>
  </si>
  <si>
    <t>PLIN</t>
  </si>
  <si>
    <t>2.</t>
  </si>
  <si>
    <t>Planirano trajanje ugovora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</si>
  <si>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</si>
  <si>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</si>
  <si>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</si>
  <si>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</si>
  <si>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</si>
  <si>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</si>
  <si>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</si>
  <si>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</si>
  <si>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</si>
  <si>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</si>
  <si>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</si>
  <si>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</si>
  <si>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</si>
  <si>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</si>
  <si>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</si>
  <si>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</si>
  <si>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</si>
  <si>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</si>
  <si>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</si>
  <si>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</si>
  <si>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</si>
  <si>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</si>
  <si>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</si>
  <si>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</si>
  <si>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</si>
  <si>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</si>
  <si>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</si>
  <si>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</si>
  <si>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</si>
  <si>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</si>
  <si>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</si>
  <si>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</si>
  <si>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</si>
  <si>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</si>
  <si>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</si>
  <si>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</si>
  <si>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GRAFIČKE I OSTALE NESPOMENUTE USLUGE</t>
  </si>
  <si>
    <t>PREMIJE OSIGURANJA IMOVINE</t>
  </si>
  <si>
    <t>I</t>
  </si>
  <si>
    <t>OSTALI MAT. ZA RED. POSLOVANJE                        (mat. za nastavu i pedag. dokumentacija)</t>
  </si>
  <si>
    <t xml:space="preserve">III </t>
  </si>
  <si>
    <t>NABAVA NETO PROCIJENJENE VRIJEDNOSTI VEĆE OD 200.000 KN</t>
  </si>
  <si>
    <t>LABORATORIJSKE USLUGE                                                      - kontrola hrane i sl.</t>
  </si>
  <si>
    <t>OSTALI MAT. ZA RED. POSLOVANJE                        (tinte i toneri)</t>
  </si>
  <si>
    <t>RADNA ODJEĆA I OBUĆA</t>
  </si>
  <si>
    <t>USLUGE ODRŽAVANJA ZGRADA                                          -ispitivanja</t>
  </si>
  <si>
    <t>USLUGE ODRŽAVANJA ZGRADA                                          -staklarski, ličilački, elektroint. i slični radovi</t>
  </si>
  <si>
    <t>USLUGE ODRŽAVANJA ZGRADA                                     -sanacija sanitarnih čvorova</t>
  </si>
  <si>
    <t>PRIJEVOZ UČENIKA U ŠKOLU * (Po Zakonu)</t>
  </si>
  <si>
    <t>Napomena</t>
  </si>
  <si>
    <t>Planirani početak postupka</t>
  </si>
  <si>
    <t>Planirano trajanje postupka</t>
  </si>
  <si>
    <t>bagatelna nabava</t>
  </si>
  <si>
    <t>javna nabava (provodi KZ županija)</t>
  </si>
  <si>
    <t>bagatelna nabava (KZ županija)</t>
  </si>
  <si>
    <t>Članak 3.</t>
  </si>
  <si>
    <t>NABAVA NETO PROCIJENJENE VRIJEDNOSTI 20.000 - 200.000 KN</t>
  </si>
  <si>
    <t>Planirana sredstva iz financijskog plana                              (s PDV-om)</t>
  </si>
  <si>
    <t>Procijenjena vrijednost                     (bez PDV-a)</t>
  </si>
  <si>
    <t>Procijenjena vrijednost                  (bez PDV-a)</t>
  </si>
  <si>
    <t>Procijenjena vrijednost                 (bez PDV-a)</t>
  </si>
  <si>
    <t>Planirana sredstva iz financijskog plana            (s PDV-om)</t>
  </si>
  <si>
    <t>Evidencijski broj nabave</t>
  </si>
  <si>
    <t>40.</t>
  </si>
  <si>
    <t>Napomena:</t>
  </si>
  <si>
    <t>Predsjednica Šk. odbora:</t>
  </si>
  <si>
    <r>
      <rPr>
        <u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Postupak javne nabave za prijevoz učenika provodi Krapinsko-zagorska županija temeljem Okvirnog sporazuma za uslugu prijevoza  </t>
    </r>
  </si>
  <si>
    <t xml:space="preserve">                         učenika u trajanju od 2 godine na temelju kojeg se sklapa ugovor za nastavnu godinu.</t>
  </si>
  <si>
    <t>01.01.     2017.</t>
  </si>
  <si>
    <t>31.12.      2017.</t>
  </si>
  <si>
    <t>01.01.            2017.</t>
  </si>
  <si>
    <t>OPREMA - računala i ostala oprema za nastavu</t>
  </si>
  <si>
    <t>OPREMA - namještaj</t>
  </si>
  <si>
    <t>NAMIRNICE ZA ŠKOLSKU KUHINJU                               - kruh i obična  peciva</t>
  </si>
  <si>
    <t>NAMIRNICE ZA ŠKOLSKU KUHINJU                              - kolači, krafne i ostala punjena peciva</t>
  </si>
  <si>
    <t>NAMIRNICE ZA ŠKOLSKU KUHINJU                                - voće i povrće</t>
  </si>
  <si>
    <t xml:space="preserve">                         U Planu nabave u okviru predmeta nabave - namirnice, obuhvaćena je i nabava namirnica za projekt Zalogajček kojeg škola provodi </t>
  </si>
  <si>
    <t xml:space="preserve">                         sa K-Z županijom.</t>
  </si>
  <si>
    <t>Nova procijenjena vrijednost (bez PDV-a)</t>
  </si>
  <si>
    <t>Nova procijenjena vrijednost                (bez PDV-a)</t>
  </si>
  <si>
    <t>Nova planirana sredstva iz financijskog plana (s PDV-om)</t>
  </si>
  <si>
    <t>Razlika</t>
  </si>
  <si>
    <t>INTELEKTUALNE USLUGE</t>
  </si>
  <si>
    <t xml:space="preserve">             Izmjene i dopune plana nabave za 2017. godinu bit će dostupne na web stranicama škole.</t>
  </si>
  <si>
    <t>39.</t>
  </si>
  <si>
    <t>Planirana sredstva iz financijskog plana                  (s PDV-om)</t>
  </si>
  <si>
    <t>Nova procijenjena vrijednost           (bez PDV-a)</t>
  </si>
  <si>
    <t xml:space="preserve"> 1. izmjenom i dopunom plana nabave za 2017. godinu određuje se nabava roba, radova i usluga za koje su sredstva planirana u 1. rebalansu financijskog  </t>
  </si>
  <si>
    <t>plana škole za 2017. godinu.</t>
  </si>
  <si>
    <t>Na temelju članka 28. Zakona o javnoj nabavi (NN 120/2016.) Školski odbor Osnovne škole Side Košutić Radoboj donio je:</t>
  </si>
  <si>
    <t>OSNOVNA ŠKOLA  Veliko Trgovišće</t>
  </si>
  <si>
    <t>Veliko Trgovišće</t>
  </si>
  <si>
    <t xml:space="preserve">Klasa: </t>
  </si>
  <si>
    <t xml:space="preserve">Urbroj: </t>
  </si>
  <si>
    <t>003-08/17-01/9</t>
  </si>
  <si>
    <t>2197/05-380-27-17-01</t>
  </si>
  <si>
    <t>Veliko Trgovišće, 04-2017.</t>
  </si>
  <si>
    <t>škole Veliko Trgovišće</t>
  </si>
  <si>
    <t>S.Radića 27</t>
  </si>
  <si>
    <t>2. IZMJENU I DOPUNU PLANA NABAVE ZA 2017. GODINU</t>
  </si>
  <si>
    <t>Danijel Likar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</si>
</sst>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A]mmmm\-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64" fontId="0" fillId="0" borderId="0" xfId="0" applyNumberFormat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 applyAlignment="1"/>
    <xf numFmtId="1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/>
    <xf numFmtId="0" fontId="0" fillId="0" borderId="0" xfId="0" applyBorder="1" applyAlignment="1"/>
    <xf numFmtId="0" fontId="0" fillId="0" borderId="0" xfId="0" applyFill="1" applyBorder="1" applyAlignme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J71" sqref="J71"/>
    </sheetView>
  </sheetViews>
  <sheetFormatPr defaultRowHeight="15" x14ac:dyDescent="0.25"/>
  <cols>
    <col min="1" max="1" width="4.5703125" customWidth="1"/>
    <col min="2" max="2" width="38.5703125" customWidth="1"/>
    <col min="3" max="3" width="10.5703125" customWidth="1"/>
    <col min="4" max="5" width="10.42578125" customWidth="1"/>
    <col min="6" max="6" width="11.42578125" customWidth="1"/>
    <col min="7" max="7" width="10" customWidth="1"/>
    <col min="8" max="8" width="9.42578125" customWidth="1"/>
    <col min="9" max="10" width="8.5703125" customWidth="1"/>
    <col min="11" max="11" width="13" customWidth="1"/>
    <col min="12" max="12" width="7" customWidth="1"/>
    <col min="13" max="13" width="6.85546875" customWidth="1"/>
  </cols>
  <sheetData>
    <row r="1" spans="1:12" ht="15.75" x14ac:dyDescent="0.25">
      <c r="A1" s="8" t="s">
        <v>133</v>
      </c>
      <c r="B1" s="8"/>
    </row>
    <row r="2" spans="1:12" ht="15.6" x14ac:dyDescent="0.3">
      <c r="A2" s="8" t="s">
        <v>0</v>
      </c>
      <c r="B2" s="8" t="s">
        <v>134</v>
      </c>
    </row>
    <row r="3" spans="1:12" ht="15.6" x14ac:dyDescent="0.3">
      <c r="A3" s="8"/>
      <c r="B3" s="8" t="s">
        <v>141</v>
      </c>
    </row>
    <row r="4" spans="1:12" ht="15.6" x14ac:dyDescent="0.3">
      <c r="A4" s="27" t="s">
        <v>135</v>
      </c>
      <c r="B4" s="8" t="s">
        <v>137</v>
      </c>
    </row>
    <row r="5" spans="1:12" ht="15.6" x14ac:dyDescent="0.3">
      <c r="A5" s="27" t="s">
        <v>136</v>
      </c>
      <c r="B5" t="s">
        <v>138</v>
      </c>
    </row>
    <row r="6" spans="1:12" ht="15.75" x14ac:dyDescent="0.25">
      <c r="A6" s="8" t="s">
        <v>139</v>
      </c>
    </row>
    <row r="8" spans="1:12" ht="28.5" customHeight="1" x14ac:dyDescent="0.3"/>
    <row r="9" spans="1:12" ht="31.5" customHeight="1" x14ac:dyDescent="0.25">
      <c r="A9" t="s">
        <v>132</v>
      </c>
      <c r="F9" t="s">
        <v>140</v>
      </c>
    </row>
    <row r="10" spans="1:12" ht="69" customHeight="1" x14ac:dyDescent="0.3"/>
    <row r="11" spans="1:12" ht="46.5" customHeight="1" x14ac:dyDescent="0.35">
      <c r="A11" s="34" t="s">
        <v>142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53.25" customHeight="1" x14ac:dyDescent="0.3"/>
    <row r="13" spans="1:12" x14ac:dyDescent="0.25">
      <c r="A13" s="35" t="s">
        <v>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ht="39" customHeight="1" x14ac:dyDescent="0.25">
      <c r="A14" t="s">
        <v>130</v>
      </c>
    </row>
    <row r="15" spans="1:12" x14ac:dyDescent="0.25">
      <c r="A15" t="s">
        <v>131</v>
      </c>
    </row>
    <row r="16" spans="1:12" ht="27.75" customHeight="1" x14ac:dyDescent="0.25"/>
    <row r="17" spans="1:1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5" ht="22.5" customHeight="1" x14ac:dyDescent="0.25"/>
    <row r="24" spans="1:15" ht="15.7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3"/>
      <c r="M24" s="33"/>
      <c r="N24" s="33"/>
      <c r="O24" s="33"/>
    </row>
    <row r="26" spans="1:15" s="8" customFormat="1" ht="15.75" x14ac:dyDescent="0.25">
      <c r="A26" s="8" t="s">
        <v>81</v>
      </c>
      <c r="B26" s="8" t="s">
        <v>2</v>
      </c>
    </row>
    <row r="28" spans="1:15" ht="57.75" customHeight="1" x14ac:dyDescent="0.25">
      <c r="A28" s="5" t="s">
        <v>3</v>
      </c>
      <c r="B28" s="3" t="s">
        <v>4</v>
      </c>
      <c r="C28" s="5" t="s">
        <v>101</v>
      </c>
      <c r="D28" s="30" t="s">
        <v>122</v>
      </c>
      <c r="E28" s="5" t="s">
        <v>100</v>
      </c>
      <c r="F28" s="30" t="s">
        <v>123</v>
      </c>
      <c r="G28" s="30" t="s">
        <v>124</v>
      </c>
      <c r="H28" s="5" t="s">
        <v>5</v>
      </c>
      <c r="I28" s="5" t="s">
        <v>93</v>
      </c>
      <c r="J28" s="5" t="s">
        <v>94</v>
      </c>
      <c r="K28" s="5" t="s">
        <v>92</v>
      </c>
    </row>
    <row r="29" spans="1:15" ht="30" customHeight="1" x14ac:dyDescent="0.25">
      <c r="A29" s="6" t="s">
        <v>6</v>
      </c>
      <c r="B29" s="6" t="s">
        <v>7</v>
      </c>
      <c r="C29" s="31">
        <v>0</v>
      </c>
      <c r="D29" s="11">
        <v>5000</v>
      </c>
      <c r="E29" s="31">
        <v>0</v>
      </c>
      <c r="F29" s="11">
        <v>6250</v>
      </c>
      <c r="G29" s="11">
        <v>0</v>
      </c>
      <c r="H29" s="9">
        <v>32132</v>
      </c>
      <c r="I29" s="21" t="s">
        <v>111</v>
      </c>
      <c r="J29" s="21" t="s">
        <v>112</v>
      </c>
      <c r="K29" s="4" t="s">
        <v>95</v>
      </c>
    </row>
    <row r="30" spans="1:15" ht="30" customHeight="1" x14ac:dyDescent="0.25">
      <c r="A30" s="6" t="s">
        <v>41</v>
      </c>
      <c r="B30" s="6" t="s">
        <v>8</v>
      </c>
      <c r="C30" s="31">
        <v>0</v>
      </c>
      <c r="D30" s="11">
        <v>12000</v>
      </c>
      <c r="E30" s="31">
        <v>0</v>
      </c>
      <c r="F30" s="11">
        <v>15000</v>
      </c>
      <c r="G30" s="11">
        <v>0</v>
      </c>
      <c r="H30" s="9">
        <v>32211</v>
      </c>
      <c r="I30" s="21" t="s">
        <v>111</v>
      </c>
      <c r="J30" s="21" t="s">
        <v>112</v>
      </c>
      <c r="K30" s="4" t="s">
        <v>95</v>
      </c>
    </row>
    <row r="31" spans="1:15" ht="30" customHeight="1" x14ac:dyDescent="0.25">
      <c r="A31" s="6" t="s">
        <v>43</v>
      </c>
      <c r="B31" s="6" t="s">
        <v>9</v>
      </c>
      <c r="C31" s="31">
        <v>0</v>
      </c>
      <c r="D31" s="11">
        <v>4000</v>
      </c>
      <c r="E31" s="31">
        <v>0</v>
      </c>
      <c r="F31" s="11">
        <v>5000</v>
      </c>
      <c r="G31" s="11">
        <v>0</v>
      </c>
      <c r="H31" s="9">
        <v>32212</v>
      </c>
      <c r="I31" s="21" t="s">
        <v>111</v>
      </c>
      <c r="J31" s="21" t="s">
        <v>112</v>
      </c>
      <c r="K31" s="4" t="s">
        <v>95</v>
      </c>
    </row>
    <row r="32" spans="1:15" ht="30" customHeight="1" x14ac:dyDescent="0.25">
      <c r="A32" s="6" t="s">
        <v>44</v>
      </c>
      <c r="B32" s="6" t="s">
        <v>10</v>
      </c>
      <c r="C32" s="31">
        <v>0</v>
      </c>
      <c r="D32" s="11">
        <v>19000</v>
      </c>
      <c r="E32" s="31">
        <v>0</v>
      </c>
      <c r="F32" s="11">
        <v>23750</v>
      </c>
      <c r="G32" s="11">
        <v>0</v>
      </c>
      <c r="H32" s="9">
        <v>32214</v>
      </c>
      <c r="I32" s="21" t="s">
        <v>111</v>
      </c>
      <c r="J32" s="21" t="s">
        <v>112</v>
      </c>
      <c r="K32" s="4" t="s">
        <v>95</v>
      </c>
    </row>
    <row r="33" spans="1:11" ht="30" customHeight="1" x14ac:dyDescent="0.25">
      <c r="A33" s="6" t="s">
        <v>45</v>
      </c>
      <c r="B33" s="7" t="s">
        <v>82</v>
      </c>
      <c r="C33" s="31">
        <v>0</v>
      </c>
      <c r="D33" s="11">
        <v>4000</v>
      </c>
      <c r="E33" s="31">
        <v>0</v>
      </c>
      <c r="F33" s="11">
        <v>5000</v>
      </c>
      <c r="G33" s="11">
        <v>0</v>
      </c>
      <c r="H33" s="9">
        <v>32219</v>
      </c>
      <c r="I33" s="21" t="s">
        <v>111</v>
      </c>
      <c r="J33" s="21" t="s">
        <v>112</v>
      </c>
      <c r="K33" s="4" t="s">
        <v>95</v>
      </c>
    </row>
    <row r="34" spans="1:11" ht="30" customHeight="1" x14ac:dyDescent="0.25">
      <c r="A34" s="6" t="s">
        <v>46</v>
      </c>
      <c r="B34" s="7" t="s">
        <v>86</v>
      </c>
      <c r="C34" s="31">
        <v>0</v>
      </c>
      <c r="D34" s="11">
        <v>4000</v>
      </c>
      <c r="E34" s="31">
        <v>0</v>
      </c>
      <c r="F34" s="11">
        <v>5000</v>
      </c>
      <c r="G34" s="11">
        <v>0</v>
      </c>
      <c r="H34" s="9">
        <v>32219</v>
      </c>
      <c r="I34" s="21" t="s">
        <v>111</v>
      </c>
      <c r="J34" s="21" t="s">
        <v>112</v>
      </c>
      <c r="K34" s="4" t="s">
        <v>95</v>
      </c>
    </row>
    <row r="35" spans="1:11" ht="30" customHeight="1" x14ac:dyDescent="0.25">
      <c r="A35" s="6" t="s">
        <v>47</v>
      </c>
      <c r="B35" s="7" t="s">
        <v>11</v>
      </c>
      <c r="C35" s="31">
        <v>0</v>
      </c>
      <c r="D35" s="11">
        <v>8000</v>
      </c>
      <c r="E35" s="31">
        <v>0</v>
      </c>
      <c r="F35" s="11">
        <v>10000</v>
      </c>
      <c r="G35" s="11">
        <v>0</v>
      </c>
      <c r="H35" s="9">
        <v>32224</v>
      </c>
      <c r="I35" s="21" t="s">
        <v>111</v>
      </c>
      <c r="J35" s="21" t="s">
        <v>112</v>
      </c>
      <c r="K35" s="4" t="s">
        <v>95</v>
      </c>
    </row>
    <row r="36" spans="1:11" ht="30" customHeight="1" x14ac:dyDescent="0.25">
      <c r="A36" s="6" t="s">
        <v>48</v>
      </c>
      <c r="B36" s="7" t="s">
        <v>12</v>
      </c>
      <c r="C36" s="31">
        <v>0</v>
      </c>
      <c r="D36" s="11">
        <v>16000</v>
      </c>
      <c r="E36" s="31">
        <v>0</v>
      </c>
      <c r="F36" s="11">
        <v>20000</v>
      </c>
      <c r="G36" s="11">
        <v>0</v>
      </c>
      <c r="H36" s="9">
        <v>32224</v>
      </c>
      <c r="I36" s="21" t="s">
        <v>111</v>
      </c>
      <c r="J36" s="21" t="s">
        <v>112</v>
      </c>
      <c r="K36" s="4" t="s">
        <v>95</v>
      </c>
    </row>
    <row r="37" spans="1:11" ht="30" customHeight="1" x14ac:dyDescent="0.25">
      <c r="A37" s="6" t="s">
        <v>49</v>
      </c>
      <c r="B37" s="7" t="s">
        <v>118</v>
      </c>
      <c r="C37" s="31">
        <v>0</v>
      </c>
      <c r="D37" s="11">
        <v>15000</v>
      </c>
      <c r="E37" s="31">
        <v>0</v>
      </c>
      <c r="F37" s="11">
        <v>18750</v>
      </c>
      <c r="G37" s="11">
        <v>0</v>
      </c>
      <c r="H37" s="9">
        <v>32224</v>
      </c>
      <c r="I37" s="21" t="s">
        <v>111</v>
      </c>
      <c r="J37" s="21" t="s">
        <v>112</v>
      </c>
      <c r="K37" s="4" t="s">
        <v>95</v>
      </c>
    </row>
    <row r="38" spans="1:11" ht="30" customHeight="1" x14ac:dyDescent="0.25">
      <c r="A38" s="6" t="s">
        <v>50</v>
      </c>
      <c r="B38" s="7" t="s">
        <v>13</v>
      </c>
      <c r="C38" s="31">
        <v>0</v>
      </c>
      <c r="D38" s="11">
        <v>1600</v>
      </c>
      <c r="E38" s="31">
        <v>0</v>
      </c>
      <c r="F38" s="11">
        <v>2000</v>
      </c>
      <c r="G38" s="11">
        <v>0</v>
      </c>
      <c r="H38" s="9">
        <v>32234</v>
      </c>
      <c r="I38" s="21" t="s">
        <v>111</v>
      </c>
      <c r="J38" s="21" t="s">
        <v>112</v>
      </c>
      <c r="K38" s="4" t="s">
        <v>95</v>
      </c>
    </row>
    <row r="39" spans="1:11" ht="30" customHeight="1" x14ac:dyDescent="0.25">
      <c r="A39" s="6" t="s">
        <v>51</v>
      </c>
      <c r="B39" s="7" t="s">
        <v>14</v>
      </c>
      <c r="C39" s="31">
        <v>0</v>
      </c>
      <c r="D39" s="11">
        <v>6400</v>
      </c>
      <c r="E39" s="31">
        <v>0</v>
      </c>
      <c r="F39" s="11">
        <v>8000</v>
      </c>
      <c r="G39" s="11">
        <v>0</v>
      </c>
      <c r="H39" s="9">
        <v>32241</v>
      </c>
      <c r="I39" s="21" t="s">
        <v>111</v>
      </c>
      <c r="J39" s="21" t="s">
        <v>112</v>
      </c>
      <c r="K39" s="4" t="s">
        <v>95</v>
      </c>
    </row>
    <row r="40" spans="1:11" ht="30" customHeight="1" x14ac:dyDescent="0.25">
      <c r="A40" s="6" t="s">
        <v>52</v>
      </c>
      <c r="B40" s="7" t="s">
        <v>15</v>
      </c>
      <c r="C40" s="31">
        <v>0</v>
      </c>
      <c r="D40" s="11">
        <v>3000</v>
      </c>
      <c r="E40" s="31">
        <v>0</v>
      </c>
      <c r="F40" s="11">
        <v>3750</v>
      </c>
      <c r="G40" s="11">
        <v>0</v>
      </c>
      <c r="H40" s="9">
        <v>32242</v>
      </c>
      <c r="I40" s="21" t="s">
        <v>111</v>
      </c>
      <c r="J40" s="21" t="s">
        <v>112</v>
      </c>
      <c r="K40" s="4" t="s">
        <v>95</v>
      </c>
    </row>
    <row r="41" spans="1:11" ht="30" customHeight="1" x14ac:dyDescent="0.25">
      <c r="A41" s="6" t="s">
        <v>53</v>
      </c>
      <c r="B41" s="7" t="s">
        <v>16</v>
      </c>
      <c r="C41" s="31">
        <v>0</v>
      </c>
      <c r="D41" s="11">
        <v>8400</v>
      </c>
      <c r="E41" s="31">
        <v>0</v>
      </c>
      <c r="F41" s="11">
        <v>10500</v>
      </c>
      <c r="G41" s="11">
        <v>0</v>
      </c>
      <c r="H41" s="9">
        <v>32251</v>
      </c>
      <c r="I41" s="21" t="s">
        <v>111</v>
      </c>
      <c r="J41" s="21" t="s">
        <v>112</v>
      </c>
      <c r="K41" s="4" t="s">
        <v>95</v>
      </c>
    </row>
    <row r="42" spans="1:11" ht="30" customHeight="1" x14ac:dyDescent="0.25">
      <c r="A42" s="6" t="s">
        <v>54</v>
      </c>
      <c r="B42" s="7" t="s">
        <v>87</v>
      </c>
      <c r="C42" s="31">
        <v>0</v>
      </c>
      <c r="D42" s="11">
        <v>2000</v>
      </c>
      <c r="E42" s="31">
        <v>0</v>
      </c>
      <c r="F42" s="11">
        <v>2500</v>
      </c>
      <c r="G42" s="11">
        <v>0</v>
      </c>
      <c r="H42" s="9">
        <v>32271</v>
      </c>
      <c r="I42" s="21" t="s">
        <v>111</v>
      </c>
      <c r="J42" s="21" t="s">
        <v>112</v>
      </c>
      <c r="K42" s="4" t="s">
        <v>95</v>
      </c>
    </row>
    <row r="43" spans="1:11" ht="30" customHeight="1" x14ac:dyDescent="0.25">
      <c r="A43" s="6" t="s">
        <v>55</v>
      </c>
      <c r="B43" s="7" t="s">
        <v>17</v>
      </c>
      <c r="C43" s="31">
        <v>0</v>
      </c>
      <c r="D43" s="11">
        <f t="shared" ref="D30:D68" si="0">F43/1.25</f>
        <v>12800</v>
      </c>
      <c r="E43" s="31">
        <v>0</v>
      </c>
      <c r="F43" s="11">
        <v>16000</v>
      </c>
      <c r="G43" s="11">
        <v>0</v>
      </c>
      <c r="H43" s="9">
        <v>32311</v>
      </c>
      <c r="I43" s="21" t="s">
        <v>111</v>
      </c>
      <c r="J43" s="21" t="s">
        <v>112</v>
      </c>
      <c r="K43" s="4" t="s">
        <v>95</v>
      </c>
    </row>
    <row r="44" spans="1:11" ht="30" customHeight="1" x14ac:dyDescent="0.25">
      <c r="A44" s="6" t="s">
        <v>56</v>
      </c>
      <c r="B44" s="7" t="s">
        <v>18</v>
      </c>
      <c r="C44" s="31">
        <v>0</v>
      </c>
      <c r="D44" s="11">
        <v>5000</v>
      </c>
      <c r="E44" s="31">
        <v>0</v>
      </c>
      <c r="F44" s="11">
        <v>6250</v>
      </c>
      <c r="G44" s="11">
        <v>0</v>
      </c>
      <c r="H44" s="9">
        <v>32313</v>
      </c>
      <c r="I44" s="21" t="s">
        <v>111</v>
      </c>
      <c r="J44" s="21" t="s">
        <v>112</v>
      </c>
      <c r="K44" s="4" t="s">
        <v>95</v>
      </c>
    </row>
    <row r="45" spans="1:11" ht="30" customHeight="1" x14ac:dyDescent="0.25">
      <c r="A45" s="6" t="s">
        <v>57</v>
      </c>
      <c r="B45" s="7" t="s">
        <v>19</v>
      </c>
      <c r="C45" s="31">
        <v>0</v>
      </c>
      <c r="D45" s="11">
        <v>5000</v>
      </c>
      <c r="E45" s="31">
        <v>0</v>
      </c>
      <c r="F45" s="11">
        <v>6250</v>
      </c>
      <c r="G45" s="11">
        <v>0</v>
      </c>
      <c r="H45" s="9">
        <v>32319</v>
      </c>
      <c r="I45" s="21" t="s">
        <v>111</v>
      </c>
      <c r="J45" s="21" t="s">
        <v>112</v>
      </c>
      <c r="K45" s="4" t="s">
        <v>95</v>
      </c>
    </row>
    <row r="46" spans="1:11" ht="30" customHeight="1" x14ac:dyDescent="0.25">
      <c r="A46" s="6" t="s">
        <v>58</v>
      </c>
      <c r="B46" s="7" t="s">
        <v>20</v>
      </c>
      <c r="C46" s="31">
        <v>0</v>
      </c>
      <c r="D46" s="11">
        <f t="shared" si="0"/>
        <v>8000</v>
      </c>
      <c r="E46" s="31">
        <v>0</v>
      </c>
      <c r="F46" s="11">
        <v>10000</v>
      </c>
      <c r="G46" s="11">
        <v>0</v>
      </c>
      <c r="H46" s="9">
        <v>32322</v>
      </c>
      <c r="I46" s="21" t="s">
        <v>111</v>
      </c>
      <c r="J46" s="21" t="s">
        <v>112</v>
      </c>
      <c r="K46" s="4" t="s">
        <v>95</v>
      </c>
    </row>
    <row r="47" spans="1:11" ht="30" customHeight="1" x14ac:dyDescent="0.25">
      <c r="A47" s="6" t="s">
        <v>59</v>
      </c>
      <c r="B47" s="7" t="s">
        <v>88</v>
      </c>
      <c r="C47" s="31">
        <v>0</v>
      </c>
      <c r="D47" s="11">
        <f t="shared" si="0"/>
        <v>6400</v>
      </c>
      <c r="E47" s="31">
        <v>0</v>
      </c>
      <c r="F47" s="11">
        <v>8000</v>
      </c>
      <c r="G47" s="11">
        <v>0</v>
      </c>
      <c r="H47" s="9">
        <v>32321</v>
      </c>
      <c r="I47" s="21" t="s">
        <v>111</v>
      </c>
      <c r="J47" s="21" t="s">
        <v>112</v>
      </c>
      <c r="K47" s="4" t="s">
        <v>95</v>
      </c>
    </row>
    <row r="48" spans="1:11" ht="30" customHeight="1" x14ac:dyDescent="0.25">
      <c r="A48" s="6" t="s">
        <v>60</v>
      </c>
      <c r="B48" s="7" t="s">
        <v>89</v>
      </c>
      <c r="C48" s="31">
        <v>0</v>
      </c>
      <c r="D48" s="11">
        <f t="shared" si="0"/>
        <v>17600</v>
      </c>
      <c r="E48" s="31">
        <v>0</v>
      </c>
      <c r="F48" s="11">
        <v>22000</v>
      </c>
      <c r="G48" s="11">
        <v>0</v>
      </c>
      <c r="H48" s="9">
        <v>32321</v>
      </c>
      <c r="I48" s="21" t="s">
        <v>111</v>
      </c>
      <c r="J48" s="21" t="s">
        <v>112</v>
      </c>
      <c r="K48" s="4" t="s">
        <v>95</v>
      </c>
    </row>
    <row r="49" spans="1:11" ht="30" customHeight="1" x14ac:dyDescent="0.25">
      <c r="A49" s="6" t="s">
        <v>61</v>
      </c>
      <c r="B49" s="7" t="s">
        <v>90</v>
      </c>
      <c r="C49" s="31">
        <v>0</v>
      </c>
      <c r="D49" s="11">
        <f t="shared" si="0"/>
        <v>12000</v>
      </c>
      <c r="E49" s="31">
        <v>0</v>
      </c>
      <c r="F49" s="11">
        <v>15000</v>
      </c>
      <c r="G49" s="11">
        <v>0</v>
      </c>
      <c r="H49" s="9">
        <v>32321</v>
      </c>
      <c r="I49" s="21" t="s">
        <v>111</v>
      </c>
      <c r="J49" s="21" t="s">
        <v>112</v>
      </c>
      <c r="K49" s="4" t="s">
        <v>95</v>
      </c>
    </row>
    <row r="50" spans="1:11" ht="30" customHeight="1" x14ac:dyDescent="0.25">
      <c r="A50" s="6" t="s">
        <v>62</v>
      </c>
      <c r="B50" s="7" t="s">
        <v>21</v>
      </c>
      <c r="C50" s="31">
        <v>0</v>
      </c>
      <c r="D50" s="11">
        <f t="shared" si="0"/>
        <v>2800</v>
      </c>
      <c r="E50" s="31">
        <v>0</v>
      </c>
      <c r="F50" s="11">
        <v>3500</v>
      </c>
      <c r="G50" s="11">
        <v>0</v>
      </c>
      <c r="H50" s="9">
        <v>32341</v>
      </c>
      <c r="I50" s="21" t="s">
        <v>111</v>
      </c>
      <c r="J50" s="21" t="s">
        <v>112</v>
      </c>
      <c r="K50" s="4" t="s">
        <v>95</v>
      </c>
    </row>
    <row r="51" spans="1:11" ht="30" customHeight="1" x14ac:dyDescent="0.25">
      <c r="A51" s="6" t="s">
        <v>63</v>
      </c>
      <c r="B51" s="7" t="s">
        <v>22</v>
      </c>
      <c r="C51" s="31">
        <v>0</v>
      </c>
      <c r="D51" s="11">
        <f t="shared" si="0"/>
        <v>4800</v>
      </c>
      <c r="E51" s="31">
        <v>0</v>
      </c>
      <c r="F51" s="11">
        <v>6000</v>
      </c>
      <c r="G51" s="11">
        <v>0</v>
      </c>
      <c r="H51" s="9">
        <v>32342</v>
      </c>
      <c r="I51" s="21" t="s">
        <v>111</v>
      </c>
      <c r="J51" s="21" t="s">
        <v>112</v>
      </c>
      <c r="K51" s="4" t="s">
        <v>95</v>
      </c>
    </row>
    <row r="52" spans="1:11" ht="30" customHeight="1" x14ac:dyDescent="0.25">
      <c r="A52" s="6" t="s">
        <v>64</v>
      </c>
      <c r="B52" s="7" t="s">
        <v>23</v>
      </c>
      <c r="C52" s="31">
        <v>0</v>
      </c>
      <c r="D52" s="11">
        <f t="shared" si="0"/>
        <v>1600</v>
      </c>
      <c r="E52" s="31">
        <v>0</v>
      </c>
      <c r="F52" s="11">
        <v>2000</v>
      </c>
      <c r="G52" s="11">
        <v>0</v>
      </c>
      <c r="H52" s="9">
        <v>32343</v>
      </c>
      <c r="I52" s="21" t="s">
        <v>111</v>
      </c>
      <c r="J52" s="21" t="s">
        <v>112</v>
      </c>
      <c r="K52" s="4" t="s">
        <v>95</v>
      </c>
    </row>
    <row r="53" spans="1:11" ht="30" customHeight="1" x14ac:dyDescent="0.25">
      <c r="A53" s="6" t="s">
        <v>65</v>
      </c>
      <c r="B53" s="7" t="s">
        <v>24</v>
      </c>
      <c r="C53" s="31">
        <v>0</v>
      </c>
      <c r="D53" s="11">
        <v>2800</v>
      </c>
      <c r="E53" s="31">
        <v>0</v>
      </c>
      <c r="F53" s="11">
        <v>3500</v>
      </c>
      <c r="G53" s="11">
        <v>0</v>
      </c>
      <c r="H53" s="9">
        <v>32344</v>
      </c>
      <c r="I53" s="21" t="s">
        <v>111</v>
      </c>
      <c r="J53" s="21" t="s">
        <v>112</v>
      </c>
      <c r="K53" s="4" t="s">
        <v>95</v>
      </c>
    </row>
    <row r="54" spans="1:11" ht="30" customHeight="1" x14ac:dyDescent="0.25">
      <c r="A54" s="6" t="s">
        <v>66</v>
      </c>
      <c r="B54" s="7" t="s">
        <v>25</v>
      </c>
      <c r="C54" s="31">
        <v>0</v>
      </c>
      <c r="D54" s="11">
        <f t="shared" si="0"/>
        <v>2800</v>
      </c>
      <c r="E54" s="31">
        <v>0</v>
      </c>
      <c r="F54" s="11">
        <v>3500</v>
      </c>
      <c r="G54" s="11">
        <v>0</v>
      </c>
      <c r="H54" s="9">
        <v>32349</v>
      </c>
      <c r="I54" s="21" t="s">
        <v>111</v>
      </c>
      <c r="J54" s="21" t="s">
        <v>112</v>
      </c>
      <c r="K54" s="4" t="s">
        <v>95</v>
      </c>
    </row>
    <row r="55" spans="1:11" ht="30" customHeight="1" x14ac:dyDescent="0.25">
      <c r="A55" s="6" t="s">
        <v>67</v>
      </c>
      <c r="B55" s="7" t="s">
        <v>26</v>
      </c>
      <c r="C55" s="31">
        <v>0</v>
      </c>
      <c r="D55" s="11">
        <v>15200</v>
      </c>
      <c r="E55" s="31">
        <v>0</v>
      </c>
      <c r="F55" s="11">
        <v>19000</v>
      </c>
      <c r="G55" s="11">
        <v>0</v>
      </c>
      <c r="H55" s="9">
        <v>32361</v>
      </c>
      <c r="I55" s="21" t="s">
        <v>111</v>
      </c>
      <c r="J55" s="21" t="s">
        <v>112</v>
      </c>
      <c r="K55" s="4" t="s">
        <v>95</v>
      </c>
    </row>
    <row r="56" spans="1:11" ht="30" customHeight="1" x14ac:dyDescent="0.25">
      <c r="A56" s="6" t="s">
        <v>68</v>
      </c>
      <c r="B56" s="7" t="s">
        <v>85</v>
      </c>
      <c r="C56" s="31">
        <v>0</v>
      </c>
      <c r="D56" s="11">
        <f t="shared" si="0"/>
        <v>4800</v>
      </c>
      <c r="E56" s="31">
        <v>0</v>
      </c>
      <c r="F56" s="11">
        <v>6000</v>
      </c>
      <c r="G56" s="11">
        <v>0</v>
      </c>
      <c r="H56" s="9">
        <v>32363</v>
      </c>
      <c r="I56" s="21" t="s">
        <v>111</v>
      </c>
      <c r="J56" s="21" t="s">
        <v>112</v>
      </c>
      <c r="K56" s="4" t="s">
        <v>95</v>
      </c>
    </row>
    <row r="57" spans="1:11" ht="30" customHeight="1" x14ac:dyDescent="0.25">
      <c r="A57" s="6" t="s">
        <v>69</v>
      </c>
      <c r="B57" s="7" t="s">
        <v>125</v>
      </c>
      <c r="C57" s="31">
        <v>0</v>
      </c>
      <c r="D57" s="11">
        <v>16000</v>
      </c>
      <c r="E57" s="31">
        <v>0</v>
      </c>
      <c r="F57" s="11">
        <v>20000</v>
      </c>
      <c r="G57" s="11">
        <v>0</v>
      </c>
      <c r="H57" s="9">
        <v>32379</v>
      </c>
      <c r="I57" s="21" t="s">
        <v>111</v>
      </c>
      <c r="J57" s="21" t="s">
        <v>112</v>
      </c>
      <c r="K57" s="4" t="s">
        <v>95</v>
      </c>
    </row>
    <row r="58" spans="1:11" ht="30" customHeight="1" x14ac:dyDescent="0.25">
      <c r="A58" s="6" t="s">
        <v>70</v>
      </c>
      <c r="B58" s="7" t="s">
        <v>27</v>
      </c>
      <c r="C58" s="31">
        <f t="shared" ref="C30:C67" si="1">E58/1.25</f>
        <v>0</v>
      </c>
      <c r="D58" s="11">
        <v>12800</v>
      </c>
      <c r="E58" s="31">
        <v>0</v>
      </c>
      <c r="F58" s="11">
        <v>16000</v>
      </c>
      <c r="G58" s="11">
        <v>0</v>
      </c>
      <c r="H58" s="9">
        <v>32389</v>
      </c>
      <c r="I58" s="21" t="s">
        <v>111</v>
      </c>
      <c r="J58" s="21" t="s">
        <v>112</v>
      </c>
      <c r="K58" s="4" t="s">
        <v>95</v>
      </c>
    </row>
    <row r="59" spans="1:11" ht="30" customHeight="1" x14ac:dyDescent="0.25">
      <c r="A59" s="6" t="s">
        <v>71</v>
      </c>
      <c r="B59" s="7" t="s">
        <v>79</v>
      </c>
      <c r="C59" s="31"/>
      <c r="D59" s="11">
        <v>6400</v>
      </c>
      <c r="E59" s="31">
        <v>0</v>
      </c>
      <c r="F59" s="11">
        <v>8000</v>
      </c>
      <c r="G59" s="11">
        <v>0</v>
      </c>
      <c r="H59" s="9">
        <v>32399</v>
      </c>
      <c r="I59" s="21" t="s">
        <v>111</v>
      </c>
      <c r="J59" s="21" t="s">
        <v>112</v>
      </c>
      <c r="K59" s="4" t="s">
        <v>95</v>
      </c>
    </row>
    <row r="60" spans="1:11" ht="30" customHeight="1" x14ac:dyDescent="0.25">
      <c r="A60" s="6" t="s">
        <v>72</v>
      </c>
      <c r="B60" s="7" t="s">
        <v>80</v>
      </c>
      <c r="C60" s="31">
        <v>0</v>
      </c>
      <c r="D60" s="11">
        <v>8000</v>
      </c>
      <c r="E60" s="31">
        <v>0</v>
      </c>
      <c r="F60" s="11">
        <v>10000</v>
      </c>
      <c r="G60" s="11">
        <v>0</v>
      </c>
      <c r="H60" s="9">
        <v>32922</v>
      </c>
      <c r="I60" s="21" t="s">
        <v>111</v>
      </c>
      <c r="J60" s="21" t="s">
        <v>112</v>
      </c>
      <c r="K60" s="4" t="s">
        <v>95</v>
      </c>
    </row>
    <row r="61" spans="1:11" ht="30" customHeight="1" x14ac:dyDescent="0.25">
      <c r="A61" s="6" t="s">
        <v>73</v>
      </c>
      <c r="B61" s="7" t="s">
        <v>28</v>
      </c>
      <c r="C61" s="31">
        <v>0</v>
      </c>
      <c r="D61" s="11">
        <v>3600</v>
      </c>
      <c r="E61" s="31">
        <v>0</v>
      </c>
      <c r="F61" s="11">
        <v>4500</v>
      </c>
      <c r="G61" s="11">
        <v>0</v>
      </c>
      <c r="H61" s="9">
        <v>32931</v>
      </c>
      <c r="I61" s="21" t="s">
        <v>111</v>
      </c>
      <c r="J61" s="21" t="s">
        <v>112</v>
      </c>
      <c r="K61" s="4" t="s">
        <v>95</v>
      </c>
    </row>
    <row r="62" spans="1:11" ht="30" customHeight="1" x14ac:dyDescent="0.25">
      <c r="A62" s="6" t="s">
        <v>74</v>
      </c>
      <c r="B62" s="7" t="s">
        <v>29</v>
      </c>
      <c r="C62" s="31">
        <v>0</v>
      </c>
      <c r="D62" s="11">
        <f t="shared" si="0"/>
        <v>1200</v>
      </c>
      <c r="E62" s="31">
        <v>0</v>
      </c>
      <c r="F62" s="11">
        <v>1500</v>
      </c>
      <c r="G62" s="11">
        <v>0</v>
      </c>
      <c r="H62" s="9">
        <v>32941</v>
      </c>
      <c r="I62" s="21" t="s">
        <v>111</v>
      </c>
      <c r="J62" s="21" t="s">
        <v>112</v>
      </c>
      <c r="K62" s="4" t="s">
        <v>95</v>
      </c>
    </row>
    <row r="63" spans="1:11" ht="30" customHeight="1" x14ac:dyDescent="0.25">
      <c r="A63" s="6" t="s">
        <v>75</v>
      </c>
      <c r="B63" s="7" t="s">
        <v>30</v>
      </c>
      <c r="C63" s="31">
        <v>0</v>
      </c>
      <c r="D63" s="11">
        <v>1200</v>
      </c>
      <c r="E63" s="31">
        <v>0</v>
      </c>
      <c r="F63" s="11">
        <v>1500</v>
      </c>
      <c r="G63" s="11">
        <v>0</v>
      </c>
      <c r="H63" s="9">
        <v>32952</v>
      </c>
      <c r="I63" s="21" t="s">
        <v>111</v>
      </c>
      <c r="J63" s="21" t="s">
        <v>112</v>
      </c>
      <c r="K63" s="4" t="s">
        <v>95</v>
      </c>
    </row>
    <row r="64" spans="1:11" ht="30" customHeight="1" x14ac:dyDescent="0.25">
      <c r="A64" s="6" t="s">
        <v>76</v>
      </c>
      <c r="B64" s="7" t="s">
        <v>31</v>
      </c>
      <c r="C64" s="31">
        <v>0</v>
      </c>
      <c r="D64" s="11">
        <v>8000</v>
      </c>
      <c r="E64" s="31">
        <v>0</v>
      </c>
      <c r="F64" s="11">
        <v>10000</v>
      </c>
      <c r="G64" s="11">
        <v>0</v>
      </c>
      <c r="H64" s="9">
        <v>32999</v>
      </c>
      <c r="I64" s="21" t="s">
        <v>111</v>
      </c>
      <c r="J64" s="21" t="s">
        <v>112</v>
      </c>
      <c r="K64" s="4" t="s">
        <v>95</v>
      </c>
    </row>
    <row r="65" spans="1:11" ht="30" customHeight="1" x14ac:dyDescent="0.25">
      <c r="A65" s="6" t="s">
        <v>77</v>
      </c>
      <c r="B65" s="7" t="s">
        <v>32</v>
      </c>
      <c r="C65" s="31">
        <v>0</v>
      </c>
      <c r="D65" s="11">
        <v>3200</v>
      </c>
      <c r="E65" s="31">
        <v>0</v>
      </c>
      <c r="F65" s="11">
        <v>3200</v>
      </c>
      <c r="G65" s="11">
        <v>0</v>
      </c>
      <c r="H65" s="9">
        <v>34311</v>
      </c>
      <c r="I65" s="21" t="s">
        <v>111</v>
      </c>
      <c r="J65" s="21" t="s">
        <v>112</v>
      </c>
      <c r="K65" s="4" t="s">
        <v>95</v>
      </c>
    </row>
    <row r="66" spans="1:11" ht="30" customHeight="1" x14ac:dyDescent="0.25">
      <c r="A66" s="6" t="s">
        <v>78</v>
      </c>
      <c r="B66" s="7" t="s">
        <v>114</v>
      </c>
      <c r="C66" s="31">
        <v>0</v>
      </c>
      <c r="D66" s="11">
        <v>19000</v>
      </c>
      <c r="E66" s="31">
        <v>0</v>
      </c>
      <c r="F66" s="11">
        <v>23750</v>
      </c>
      <c r="G66" s="11">
        <v>0</v>
      </c>
      <c r="H66" s="9">
        <v>4227</v>
      </c>
      <c r="I66" s="21" t="s">
        <v>111</v>
      </c>
      <c r="J66" s="21" t="s">
        <v>112</v>
      </c>
      <c r="K66" s="4" t="s">
        <v>95</v>
      </c>
    </row>
    <row r="67" spans="1:11" ht="30" customHeight="1" x14ac:dyDescent="0.25">
      <c r="A67" s="6" t="s">
        <v>127</v>
      </c>
      <c r="B67" s="7" t="s">
        <v>115</v>
      </c>
      <c r="C67" s="31">
        <v>0</v>
      </c>
      <c r="D67" s="11">
        <v>16800</v>
      </c>
      <c r="E67" s="31">
        <v>0</v>
      </c>
      <c r="F67" s="11">
        <v>21000</v>
      </c>
      <c r="G67" s="11">
        <v>0</v>
      </c>
      <c r="H67" s="9">
        <v>4227</v>
      </c>
      <c r="I67" s="21" t="s">
        <v>111</v>
      </c>
      <c r="J67" s="21" t="s">
        <v>112</v>
      </c>
      <c r="K67" s="4" t="s">
        <v>95</v>
      </c>
    </row>
    <row r="68" spans="1:11" ht="30" customHeight="1" x14ac:dyDescent="0.25">
      <c r="A68" s="6" t="s">
        <v>106</v>
      </c>
      <c r="B68" s="7" t="s">
        <v>33</v>
      </c>
      <c r="C68" s="31">
        <v>0</v>
      </c>
      <c r="D68" s="11">
        <v>3000</v>
      </c>
      <c r="E68" s="31">
        <v>0</v>
      </c>
      <c r="F68" s="11">
        <v>3750</v>
      </c>
      <c r="G68" s="11">
        <v>0</v>
      </c>
      <c r="H68" s="9">
        <v>4241</v>
      </c>
      <c r="I68" s="21" t="s">
        <v>111</v>
      </c>
      <c r="J68" s="21" t="s">
        <v>112</v>
      </c>
      <c r="K68" s="4" t="s">
        <v>95</v>
      </c>
    </row>
    <row r="69" spans="1:11" ht="44.25" customHeight="1" x14ac:dyDescent="0.25">
      <c r="C69" s="32"/>
      <c r="E69" s="32"/>
    </row>
    <row r="70" spans="1:11" ht="52.5" customHeight="1" x14ac:dyDescent="0.25">
      <c r="E70" s="32"/>
    </row>
    <row r="71" spans="1:11" s="8" customFormat="1" ht="27.75" customHeight="1" x14ac:dyDescent="0.25">
      <c r="A71" s="8" t="s">
        <v>34</v>
      </c>
      <c r="B71" s="8" t="s">
        <v>99</v>
      </c>
    </row>
    <row r="72" spans="1:11" ht="15" customHeight="1" x14ac:dyDescent="0.25"/>
    <row r="73" spans="1:11" ht="57.75" customHeight="1" x14ac:dyDescent="0.25">
      <c r="A73" s="2" t="s">
        <v>3</v>
      </c>
      <c r="B73" s="3" t="s">
        <v>4</v>
      </c>
      <c r="C73" s="5" t="s">
        <v>102</v>
      </c>
      <c r="D73" s="30" t="s">
        <v>129</v>
      </c>
      <c r="E73" s="5" t="s">
        <v>128</v>
      </c>
      <c r="F73" s="30" t="s">
        <v>123</v>
      </c>
      <c r="G73" s="30" t="s">
        <v>124</v>
      </c>
      <c r="H73" s="5" t="s">
        <v>5</v>
      </c>
      <c r="I73" s="5" t="s">
        <v>93</v>
      </c>
      <c r="J73" s="5" t="s">
        <v>94</v>
      </c>
      <c r="K73" s="5" t="s">
        <v>107</v>
      </c>
    </row>
    <row r="74" spans="1:11" ht="30" customHeight="1" x14ac:dyDescent="0.25">
      <c r="A74" s="6" t="s">
        <v>6</v>
      </c>
      <c r="B74" s="7" t="s">
        <v>116</v>
      </c>
      <c r="C74" s="31">
        <v>0</v>
      </c>
      <c r="D74" s="11">
        <v>35000</v>
      </c>
      <c r="E74" s="31">
        <v>0</v>
      </c>
      <c r="F74" s="11">
        <v>43750</v>
      </c>
      <c r="G74" s="11">
        <v>0</v>
      </c>
      <c r="H74" s="10">
        <v>32224</v>
      </c>
      <c r="I74" s="22" t="s">
        <v>113</v>
      </c>
      <c r="J74" s="23" t="s">
        <v>112</v>
      </c>
      <c r="K74" s="4" t="s">
        <v>95</v>
      </c>
    </row>
    <row r="75" spans="1:11" ht="30" customHeight="1" x14ac:dyDescent="0.25">
      <c r="A75" s="6" t="s">
        <v>41</v>
      </c>
      <c r="B75" s="7" t="s">
        <v>117</v>
      </c>
      <c r="C75" s="31">
        <v>0</v>
      </c>
      <c r="D75" s="11">
        <v>30000</v>
      </c>
      <c r="E75" s="31">
        <v>0</v>
      </c>
      <c r="F75" s="11">
        <v>37500</v>
      </c>
      <c r="G75" s="11">
        <v>0</v>
      </c>
      <c r="H75" s="10">
        <v>32224</v>
      </c>
      <c r="I75" s="22" t="s">
        <v>113</v>
      </c>
      <c r="J75" s="23" t="s">
        <v>112</v>
      </c>
      <c r="K75" s="4" t="s">
        <v>95</v>
      </c>
    </row>
    <row r="76" spans="1:11" ht="30" customHeight="1" x14ac:dyDescent="0.25">
      <c r="A76" s="6" t="s">
        <v>43</v>
      </c>
      <c r="B76" s="7" t="s">
        <v>35</v>
      </c>
      <c r="C76" s="31">
        <v>0</v>
      </c>
      <c r="D76" s="11">
        <v>60000</v>
      </c>
      <c r="E76" s="31">
        <v>0</v>
      </c>
      <c r="F76" s="11">
        <v>75000</v>
      </c>
      <c r="G76" s="11">
        <v>0</v>
      </c>
      <c r="H76" s="10">
        <v>32224</v>
      </c>
      <c r="I76" s="22" t="s">
        <v>113</v>
      </c>
      <c r="J76" s="23" t="s">
        <v>112</v>
      </c>
      <c r="K76" s="4" t="s">
        <v>95</v>
      </c>
    </row>
    <row r="77" spans="1:11" ht="30" customHeight="1" x14ac:dyDescent="0.25">
      <c r="A77" s="6" t="s">
        <v>44</v>
      </c>
      <c r="B77" s="7" t="s">
        <v>36</v>
      </c>
      <c r="C77" s="31">
        <v>0</v>
      </c>
      <c r="D77" s="11">
        <v>23000</v>
      </c>
      <c r="E77" s="31">
        <v>0</v>
      </c>
      <c r="F77" s="11">
        <v>28750</v>
      </c>
      <c r="G77" s="11">
        <v>0</v>
      </c>
      <c r="H77" s="10">
        <v>32224</v>
      </c>
      <c r="I77" s="22" t="s">
        <v>113</v>
      </c>
      <c r="J77" s="23" t="s">
        <v>112</v>
      </c>
      <c r="K77" s="4" t="s">
        <v>95</v>
      </c>
    </row>
    <row r="78" spans="1:11" ht="30" customHeight="1" x14ac:dyDescent="0.25">
      <c r="A78" s="6" t="s">
        <v>45</v>
      </c>
      <c r="B78" s="7" t="s">
        <v>37</v>
      </c>
      <c r="C78" s="31">
        <v>0</v>
      </c>
      <c r="D78" s="11">
        <f t="shared" ref="D75:D81" si="2">F78/1.25</f>
        <v>48000</v>
      </c>
      <c r="E78" s="31">
        <v>0</v>
      </c>
      <c r="F78" s="11">
        <v>60000</v>
      </c>
      <c r="G78" s="11">
        <v>0</v>
      </c>
      <c r="H78" s="10">
        <v>32231</v>
      </c>
      <c r="I78" s="22" t="s">
        <v>113</v>
      </c>
      <c r="J78" s="23" t="s">
        <v>112</v>
      </c>
      <c r="K78" s="4" t="s">
        <v>95</v>
      </c>
    </row>
    <row r="79" spans="1:11" ht="30" customHeight="1" x14ac:dyDescent="0.25">
      <c r="A79" s="6" t="s">
        <v>46</v>
      </c>
      <c r="B79" s="7" t="s">
        <v>40</v>
      </c>
      <c r="C79" s="31">
        <v>0</v>
      </c>
      <c r="D79" s="11">
        <v>192000</v>
      </c>
      <c r="E79" s="31">
        <v>0</v>
      </c>
      <c r="F79" s="11">
        <v>240000</v>
      </c>
      <c r="G79" s="11">
        <v>0</v>
      </c>
      <c r="H79" s="10">
        <v>32233</v>
      </c>
      <c r="I79" s="22" t="s">
        <v>113</v>
      </c>
      <c r="J79" s="23" t="s">
        <v>112</v>
      </c>
      <c r="K79" s="4" t="s">
        <v>95</v>
      </c>
    </row>
    <row r="80" spans="1:11" ht="30" customHeight="1" x14ac:dyDescent="0.25">
      <c r="A80" s="6" t="s">
        <v>47</v>
      </c>
      <c r="B80" s="7" t="s">
        <v>38</v>
      </c>
      <c r="C80" s="31">
        <v>0</v>
      </c>
      <c r="D80" s="11">
        <v>48800</v>
      </c>
      <c r="E80" s="31">
        <v>0</v>
      </c>
      <c r="F80" s="11">
        <v>61000</v>
      </c>
      <c r="G80" s="11">
        <v>0</v>
      </c>
      <c r="H80" s="10">
        <v>32319</v>
      </c>
      <c r="I80" s="22" t="s">
        <v>113</v>
      </c>
      <c r="J80" s="23" t="s">
        <v>112</v>
      </c>
      <c r="K80" s="24" t="s">
        <v>97</v>
      </c>
    </row>
    <row r="81" spans="1:14" ht="30" customHeight="1" x14ac:dyDescent="0.25">
      <c r="A81" s="6" t="s">
        <v>48</v>
      </c>
      <c r="B81" s="7" t="s">
        <v>39</v>
      </c>
      <c r="C81" s="31">
        <v>0</v>
      </c>
      <c r="D81" s="11">
        <f t="shared" si="2"/>
        <v>66000</v>
      </c>
      <c r="E81" s="31">
        <v>0</v>
      </c>
      <c r="F81" s="11">
        <v>82500</v>
      </c>
      <c r="G81" s="11">
        <v>0</v>
      </c>
      <c r="H81" s="10">
        <v>32999</v>
      </c>
      <c r="I81" s="22" t="s">
        <v>113</v>
      </c>
      <c r="J81" s="23" t="s">
        <v>112</v>
      </c>
      <c r="K81" s="4" t="s">
        <v>95</v>
      </c>
    </row>
    <row r="82" spans="1:14" ht="133.5" customHeight="1" x14ac:dyDescent="0.25">
      <c r="A82" s="12"/>
      <c r="B82" s="14"/>
      <c r="C82" s="15"/>
      <c r="D82" s="15"/>
      <c r="E82" s="15"/>
      <c r="F82" s="15"/>
      <c r="G82" s="15"/>
      <c r="H82" s="13"/>
      <c r="I82" s="13"/>
      <c r="J82" s="13"/>
      <c r="K82" s="12"/>
      <c r="L82" s="12"/>
    </row>
    <row r="83" spans="1:14" ht="36.75" customHeight="1" x14ac:dyDescent="0.25">
      <c r="A83" s="19" t="s">
        <v>83</v>
      </c>
      <c r="B83" s="20" t="s">
        <v>84</v>
      </c>
      <c r="C83" s="18"/>
      <c r="D83" s="18"/>
      <c r="E83" s="15"/>
      <c r="F83" s="15"/>
      <c r="G83" s="15"/>
      <c r="H83" s="13"/>
      <c r="I83" s="13"/>
      <c r="J83" s="13"/>
      <c r="K83" s="12"/>
      <c r="L83" s="12"/>
    </row>
    <row r="84" spans="1:14" ht="51" customHeight="1" x14ac:dyDescent="0.25">
      <c r="A84" s="12"/>
      <c r="B84" s="12"/>
      <c r="C84" s="16"/>
      <c r="D84" s="16"/>
      <c r="E84" s="16"/>
      <c r="F84" s="16"/>
      <c r="G84" s="16"/>
      <c r="H84" s="13"/>
      <c r="I84" s="13"/>
      <c r="J84" s="13"/>
      <c r="K84" s="17"/>
      <c r="L84" s="12"/>
    </row>
    <row r="85" spans="1:14" ht="57.75" customHeight="1" x14ac:dyDescent="0.25">
      <c r="A85" s="2" t="s">
        <v>3</v>
      </c>
      <c r="B85" s="3" t="s">
        <v>4</v>
      </c>
      <c r="C85" s="5" t="s">
        <v>103</v>
      </c>
      <c r="D85" s="30" t="s">
        <v>121</v>
      </c>
      <c r="E85" s="30" t="s">
        <v>104</v>
      </c>
      <c r="F85" s="30" t="s">
        <v>123</v>
      </c>
      <c r="G85" s="30" t="s">
        <v>124</v>
      </c>
      <c r="H85" s="5" t="s">
        <v>5</v>
      </c>
      <c r="I85" s="5" t="s">
        <v>93</v>
      </c>
      <c r="J85" s="5" t="s">
        <v>94</v>
      </c>
      <c r="K85" s="5" t="s">
        <v>105</v>
      </c>
      <c r="L85" s="25" t="s">
        <v>42</v>
      </c>
      <c r="M85" s="25" t="s">
        <v>92</v>
      </c>
      <c r="N85" s="1"/>
    </row>
    <row r="86" spans="1:14" ht="35.25" customHeight="1" x14ac:dyDescent="0.25">
      <c r="A86" s="6" t="s">
        <v>6</v>
      </c>
      <c r="B86" s="6" t="s">
        <v>91</v>
      </c>
      <c r="C86" s="31">
        <v>0</v>
      </c>
      <c r="D86" s="11">
        <v>0</v>
      </c>
      <c r="E86" s="31">
        <v>290700</v>
      </c>
      <c r="F86" s="11">
        <v>363375</v>
      </c>
      <c r="G86" s="11">
        <v>0</v>
      </c>
      <c r="H86" s="10">
        <v>32319</v>
      </c>
      <c r="I86" s="22"/>
      <c r="J86" s="23"/>
      <c r="K86" s="6"/>
      <c r="L86" s="6">
        <v>0</v>
      </c>
      <c r="M86" s="24" t="s">
        <v>96</v>
      </c>
    </row>
    <row r="87" spans="1:14" ht="27.75" customHeight="1" x14ac:dyDescent="0.25">
      <c r="A87" s="12"/>
      <c r="B87" s="14"/>
      <c r="C87" s="16"/>
      <c r="D87" s="16"/>
      <c r="E87" s="16"/>
      <c r="F87" s="16"/>
      <c r="G87" s="16"/>
      <c r="H87" s="13"/>
      <c r="I87" s="13"/>
      <c r="J87" s="13"/>
      <c r="K87" s="17"/>
      <c r="L87" s="12"/>
      <c r="M87" s="12"/>
    </row>
    <row r="88" spans="1:14" ht="21.75" customHeight="1" x14ac:dyDescent="0.25">
      <c r="A88" s="12"/>
      <c r="B88" s="28" t="s">
        <v>109</v>
      </c>
      <c r="C88" s="16"/>
      <c r="D88" s="16"/>
      <c r="E88" s="16"/>
      <c r="F88" s="16"/>
      <c r="G88" s="16"/>
      <c r="H88" s="13"/>
      <c r="I88" s="13"/>
      <c r="J88" s="13"/>
      <c r="K88" s="17"/>
      <c r="L88" s="12"/>
    </row>
    <row r="89" spans="1:14" ht="21.75" customHeight="1" x14ac:dyDescent="0.25">
      <c r="A89" s="12"/>
      <c r="B89" s="29" t="s">
        <v>110</v>
      </c>
      <c r="C89" s="16"/>
      <c r="D89" s="16"/>
      <c r="E89" s="16"/>
      <c r="F89" s="16"/>
      <c r="G89" s="16"/>
      <c r="H89" s="13"/>
      <c r="I89" s="13"/>
      <c r="J89" s="13"/>
      <c r="K89" s="17"/>
      <c r="L89" s="12"/>
    </row>
    <row r="90" spans="1:14" ht="21.75" customHeight="1" x14ac:dyDescent="0.25">
      <c r="A90" s="12"/>
      <c r="B90" s="29" t="s">
        <v>119</v>
      </c>
      <c r="C90" s="16"/>
      <c r="D90" s="16"/>
      <c r="E90" s="16"/>
      <c r="F90" s="16"/>
      <c r="G90" s="16"/>
      <c r="H90" s="13"/>
      <c r="I90" s="13"/>
      <c r="J90" s="13"/>
      <c r="K90" s="17"/>
      <c r="L90" s="12"/>
    </row>
    <row r="91" spans="1:14" ht="21.75" customHeight="1" x14ac:dyDescent="0.25">
      <c r="A91" s="12"/>
      <c r="B91" s="29" t="s">
        <v>120</v>
      </c>
      <c r="C91" s="16"/>
      <c r="D91" s="16"/>
      <c r="E91" s="16"/>
      <c r="F91" s="16"/>
      <c r="G91" s="16"/>
      <c r="H91" s="13"/>
      <c r="I91" s="13"/>
      <c r="J91" s="13"/>
      <c r="K91" s="17"/>
      <c r="L91" s="12"/>
    </row>
    <row r="92" spans="1:14" ht="32.25" customHeight="1" x14ac:dyDescent="0.25">
      <c r="A92" s="35" t="s">
        <v>98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4" ht="32.25" customHeight="1" x14ac:dyDescent="0.25">
      <c r="A93" s="26" t="s">
        <v>126</v>
      </c>
    </row>
    <row r="94" spans="1:14" ht="0.75" customHeight="1" x14ac:dyDescent="0.25"/>
    <row r="96" spans="1:14" x14ac:dyDescent="0.25">
      <c r="I96" t="s">
        <v>108</v>
      </c>
    </row>
    <row r="97" spans="1:12" x14ac:dyDescent="0.25">
      <c r="I97" t="s">
        <v>143</v>
      </c>
    </row>
    <row r="98" spans="1:12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1:12" ht="20.25" customHeight="1" x14ac:dyDescent="0.25"/>
    <row r="100" spans="1:12" ht="28.5" customHeight="1" x14ac:dyDescent="0.25"/>
  </sheetData>
  <mergeCells count="6">
    <mergeCell ref="A11:L11"/>
    <mergeCell ref="A13:L13"/>
    <mergeCell ref="A17:L17"/>
    <mergeCell ref="A98:L98"/>
    <mergeCell ref="A92:M92"/>
    <mergeCell ref="A24:K24"/>
  </mergeCells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KORISNIK</cp:lastModifiedBy>
  <cp:lastPrinted>2018-09-26T08:17:39Z</cp:lastPrinted>
  <dcterms:created xsi:type="dcterms:W3CDTF">2014-03-04T19:14:13Z</dcterms:created>
  <dcterms:modified xsi:type="dcterms:W3CDTF">2018-09-26T08:20:18Z</dcterms:modified>
</cp:coreProperties>
</file>