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Moji dokumenti\Documents\"/>
    </mc:Choice>
  </mc:AlternateContent>
  <xr:revisionPtr revIDLastSave="0" documentId="8_{7C0CA9E6-06EC-4BA1-8F7E-240F7D9182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80" yWindow="780" windowWidth="20430" windowHeight="110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E300" i="9" s="1"/>
  <c r="B300" i="9" s="1"/>
  <c r="G300" i="9"/>
  <c r="F300" i="9"/>
  <c r="H299" i="9"/>
  <c r="G299" i="9"/>
  <c r="F299" i="9"/>
  <c r="H298" i="9"/>
  <c r="G298" i="9"/>
  <c r="E298" i="9" s="1"/>
  <c r="B298" i="9" s="1"/>
  <c r="F298" i="9"/>
  <c r="H297" i="9"/>
  <c r="G297" i="9"/>
  <c r="F297" i="9"/>
  <c r="H296" i="9"/>
  <c r="E296" i="9" s="1"/>
  <c r="G296" i="9"/>
  <c r="F296" i="9"/>
  <c r="B296" i="9"/>
  <c r="H295" i="9"/>
  <c r="E295" i="9" s="1"/>
  <c r="B295" i="9" s="1"/>
  <c r="G295" i="9"/>
  <c r="F295" i="9"/>
  <c r="H294" i="9"/>
  <c r="G294" i="9"/>
  <c r="E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E283" i="9" s="1"/>
  <c r="G283" i="9"/>
  <c r="F283" i="9"/>
  <c r="B283" i="9"/>
  <c r="H282" i="9"/>
  <c r="G282" i="9"/>
  <c r="F282" i="9"/>
  <c r="E282" i="9"/>
  <c r="B282" i="9" s="1"/>
  <c r="H281" i="9"/>
  <c r="G281" i="9"/>
  <c r="E281" i="9" s="1"/>
  <c r="F281" i="9"/>
  <c r="F277" i="9" s="1"/>
  <c r="F280" i="9"/>
  <c r="F279" i="9"/>
  <c r="F278" i="9"/>
  <c r="F276" i="9"/>
  <c r="L275" i="9"/>
  <c r="F275" i="9" s="1"/>
  <c r="H275" i="9"/>
  <c r="F274" i="9"/>
  <c r="I273" i="9"/>
  <c r="E273" i="9" s="1"/>
  <c r="B273" i="9" s="1"/>
  <c r="H273" i="9"/>
  <c r="F273" i="9"/>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L266" i="9"/>
  <c r="E266" i="9"/>
  <c r="B266" i="9"/>
  <c r="M265" i="9"/>
  <c r="L265" i="9"/>
  <c r="F265" i="9"/>
  <c r="E265" i="9"/>
  <c r="B265" i="9" s="1"/>
  <c r="M264" i="9"/>
  <c r="L264" i="9"/>
  <c r="F264" i="9"/>
  <c r="B264" i="9" s="1"/>
  <c r="E264" i="9"/>
  <c r="M263" i="9"/>
  <c r="L263" i="9"/>
  <c r="F263" i="9" s="1"/>
  <c r="B263" i="9" s="1"/>
  <c r="E263" i="9"/>
  <c r="M262" i="9"/>
  <c r="L262" i="9"/>
  <c r="E262" i="9"/>
  <c r="M261" i="9"/>
  <c r="L261" i="9"/>
  <c r="F261" i="9"/>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E223" i="9"/>
  <c r="M222" i="9"/>
  <c r="F222" i="9" s="1"/>
  <c r="L222" i="9"/>
  <c r="E222" i="9"/>
  <c r="B222" i="9"/>
  <c r="M221" i="9"/>
  <c r="L221" i="9"/>
  <c r="F221" i="9" s="1"/>
  <c r="E221" i="9"/>
  <c r="B221" i="9" s="1"/>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H124" i="9"/>
  <c r="G124" i="9"/>
  <c r="E124" i="9" s="1"/>
  <c r="F124" i="9"/>
  <c r="H123" i="9"/>
  <c r="G123" i="9"/>
  <c r="E123" i="9" s="1"/>
  <c r="B123" i="9" s="1"/>
  <c r="F123" i="9"/>
  <c r="H122" i="9"/>
  <c r="G122" i="9"/>
  <c r="F122" i="9"/>
  <c r="E122" i="9"/>
  <c r="B122" i="9" s="1"/>
  <c r="H121" i="9"/>
  <c r="G121" i="9"/>
  <c r="F121" i="9"/>
  <c r="E121" i="9"/>
  <c r="H120" i="9"/>
  <c r="G120" i="9"/>
  <c r="E120" i="9" s="1"/>
  <c r="F120" i="9"/>
  <c r="H119" i="9"/>
  <c r="G119" i="9"/>
  <c r="E119" i="9" s="1"/>
  <c r="B119" i="9" s="1"/>
  <c r="F119" i="9"/>
  <c r="H118" i="9"/>
  <c r="G118" i="9"/>
  <c r="F118" i="9"/>
  <c r="E118" i="9"/>
  <c r="B118" i="9" s="1"/>
  <c r="H117" i="9"/>
  <c r="G117" i="9"/>
  <c r="F117" i="9"/>
  <c r="E117" i="9"/>
  <c r="H116" i="9"/>
  <c r="G116" i="9"/>
  <c r="E116" i="9" s="1"/>
  <c r="F116" i="9"/>
  <c r="H115" i="9"/>
  <c r="G115" i="9"/>
  <c r="E115" i="9" s="1"/>
  <c r="B115" i="9" s="1"/>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E89" i="9" s="1"/>
  <c r="F89" i="9"/>
  <c r="B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H70" i="9"/>
  <c r="G70" i="9"/>
  <c r="E70" i="9" s="1"/>
  <c r="B70" i="9" s="1"/>
  <c r="F70" i="9"/>
  <c r="H69" i="9"/>
  <c r="G69" i="9"/>
  <c r="F69" i="9"/>
  <c r="H68" i="9"/>
  <c r="E68" i="9" s="1"/>
  <c r="B68" i="9" s="1"/>
  <c r="G68" i="9"/>
  <c r="F68" i="9"/>
  <c r="H67" i="9"/>
  <c r="G67" i="9"/>
  <c r="F67" i="9"/>
  <c r="E67" i="9"/>
  <c r="B67" i="9" s="1"/>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E57" i="9" s="1"/>
  <c r="F57" i="9"/>
  <c r="B57" i="9"/>
  <c r="H56" i="9"/>
  <c r="G56" i="9"/>
  <c r="F56" i="9"/>
  <c r="E56" i="9"/>
  <c r="B56" i="9" s="1"/>
  <c r="H55" i="9"/>
  <c r="G55" i="9"/>
  <c r="F55" i="9"/>
  <c r="E55" i="9"/>
  <c r="H54" i="9"/>
  <c r="G54" i="9"/>
  <c r="E54" i="9" s="1"/>
  <c r="B54" i="9" s="1"/>
  <c r="F54" i="9"/>
  <c r="H53" i="9"/>
  <c r="G53" i="9"/>
  <c r="F53" i="9"/>
  <c r="H52" i="9"/>
  <c r="G52" i="9"/>
  <c r="F52" i="9"/>
  <c r="E52" i="9"/>
  <c r="B52" i="9" s="1"/>
  <c r="H51" i="9"/>
  <c r="G51" i="9"/>
  <c r="F51" i="9"/>
  <c r="E51" i="9"/>
  <c r="B51" i="9" s="1"/>
  <c r="H50" i="9"/>
  <c r="G50" i="9"/>
  <c r="F50" i="9"/>
  <c r="H49" i="9"/>
  <c r="G49" i="9"/>
  <c r="F49" i="9"/>
  <c r="H48" i="9"/>
  <c r="E48" i="9" s="1"/>
  <c r="B48" i="9" s="1"/>
  <c r="G48" i="9"/>
  <c r="F48" i="9"/>
  <c r="H47" i="9"/>
  <c r="E47" i="9" s="1"/>
  <c r="B47" i="9" s="1"/>
  <c r="G47" i="9"/>
  <c r="F47" i="9"/>
  <c r="H46" i="9"/>
  <c r="G46" i="9"/>
  <c r="E46" i="9" s="1"/>
  <c r="B46" i="9" s="1"/>
  <c r="F46" i="9"/>
  <c r="H45" i="9"/>
  <c r="G45" i="9"/>
  <c r="F45" i="9"/>
  <c r="H44" i="9"/>
  <c r="E44" i="9" s="1"/>
  <c r="B44" i="9" s="1"/>
  <c r="G44" i="9"/>
  <c r="F44" i="9"/>
  <c r="H43" i="9"/>
  <c r="G43" i="9"/>
  <c r="F43" i="9"/>
  <c r="E43" i="9"/>
  <c r="H42" i="9"/>
  <c r="G42" i="9"/>
  <c r="F42" i="9"/>
  <c r="H41" i="9"/>
  <c r="G41" i="9"/>
  <c r="F41" i="9"/>
  <c r="H40" i="9"/>
  <c r="E40" i="9" s="1"/>
  <c r="B40" i="9" s="1"/>
  <c r="G40" i="9"/>
  <c r="F40" i="9"/>
  <c r="H39" i="9"/>
  <c r="E39" i="9" s="1"/>
  <c r="G39" i="9"/>
  <c r="F39" i="9"/>
  <c r="H38" i="9"/>
  <c r="G38" i="9"/>
  <c r="F38" i="9"/>
  <c r="H37" i="9"/>
  <c r="G37" i="9"/>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F27" i="9"/>
  <c r="H26" i="9"/>
  <c r="G26" i="9"/>
  <c r="E26" i="9" s="1"/>
  <c r="B26" i="9" s="1"/>
  <c r="F26" i="9"/>
  <c r="H25" i="9"/>
  <c r="G25" i="9"/>
  <c r="E25" i="9" s="1"/>
  <c r="F25" i="9"/>
  <c r="B25" i="9"/>
  <c r="H24" i="9"/>
  <c r="G24" i="9"/>
  <c r="F24" i="9"/>
  <c r="E24" i="9"/>
  <c r="B24" i="9" s="1"/>
  <c r="H23" i="9"/>
  <c r="G23" i="9"/>
  <c r="F23" i="9"/>
  <c r="E23" i="9"/>
  <c r="H22" i="9"/>
  <c r="G22" i="9"/>
  <c r="F22" i="9"/>
  <c r="F21" i="9"/>
  <c r="F4" i="9"/>
  <c r="O3" i="9"/>
  <c r="G275" i="9" s="1"/>
  <c r="I3" i="9"/>
  <c r="H3" i="9"/>
  <c r="G3" i="9"/>
  <c r="D101" i="8"/>
  <c r="D95" i="8"/>
  <c r="D90" i="8"/>
  <c r="D85" i="8"/>
  <c r="D80" i="8"/>
  <c r="D75" i="8"/>
  <c r="D70" i="8"/>
  <c r="D65" i="8"/>
  <c r="D60" i="8"/>
  <c r="D55" i="8"/>
  <c r="C1530" i="1" s="1"/>
  <c r="D50" i="8"/>
  <c r="D49" i="8" s="1"/>
  <c r="C1524" i="1" s="1"/>
  <c r="D44" i="8"/>
  <c r="D36" i="8"/>
  <c r="D26" i="8"/>
  <c r="D24" i="8" s="1"/>
  <c r="C1499" i="1" s="1"/>
  <c r="H1499" i="1" s="1"/>
  <c r="D18" i="8"/>
  <c r="D8" i="8"/>
  <c r="C1483" i="1" s="1"/>
  <c r="H1483"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E625" i="4" s="1"/>
  <c r="D619" i="1" s="1"/>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E421" i="4" s="1"/>
  <c r="E420"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F417" i="4" s="1"/>
  <c r="D417" i="4"/>
  <c r="E416" i="4"/>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D294" i="1" s="1"/>
  <c r="H294" i="1"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3" i="1" s="1"/>
  <c r="H103" i="1" s="1"/>
  <c r="D107" i="4"/>
  <c r="F107" i="4" s="1"/>
  <c r="D106"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D44" i="4" s="1"/>
  <c r="F44" i="4" s="1"/>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H1529" i="1"/>
  <c r="C1529" i="1"/>
  <c r="G1529" i="1" s="1"/>
  <c r="H1528" i="1"/>
  <c r="G1528" i="1"/>
  <c r="C1528" i="1"/>
  <c r="C1527" i="1"/>
  <c r="C1526" i="1"/>
  <c r="H1525" i="1"/>
  <c r="C1525" i="1"/>
  <c r="G1525" i="1" s="1"/>
  <c r="C1523" i="1"/>
  <c r="C1522" i="1"/>
  <c r="H1521" i="1"/>
  <c r="C1521" i="1"/>
  <c r="G1521" i="1" s="1"/>
  <c r="H1520" i="1"/>
  <c r="G1520" i="1"/>
  <c r="C1520" i="1"/>
  <c r="C1519"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G1504" i="1"/>
  <c r="C1504" i="1"/>
  <c r="H1504" i="1" s="1"/>
  <c r="C1503" i="1"/>
  <c r="H1503" i="1" s="1"/>
  <c r="C1502" i="1"/>
  <c r="G1500" i="1"/>
  <c r="C1500" i="1"/>
  <c r="H1500" i="1" s="1"/>
  <c r="C1498" i="1"/>
  <c r="H1497" i="1"/>
  <c r="C1497" i="1"/>
  <c r="G1497" i="1" s="1"/>
  <c r="H1496" i="1"/>
  <c r="G1496" i="1"/>
  <c r="C1496" i="1"/>
  <c r="C1495" i="1"/>
  <c r="H1495" i="1" s="1"/>
  <c r="C1494" i="1"/>
  <c r="H1493" i="1"/>
  <c r="G1493" i="1"/>
  <c r="C1493" i="1"/>
  <c r="C1492" i="1"/>
  <c r="H1492" i="1" s="1"/>
  <c r="C1491" i="1"/>
  <c r="C1490" i="1"/>
  <c r="H1489" i="1"/>
  <c r="G1489" i="1"/>
  <c r="C1489" i="1"/>
  <c r="H1488" i="1"/>
  <c r="G1488" i="1"/>
  <c r="C1488" i="1"/>
  <c r="G1487" i="1"/>
  <c r="C1487" i="1"/>
  <c r="H1487" i="1" s="1"/>
  <c r="C1486" i="1"/>
  <c r="G1485" i="1"/>
  <c r="C1485" i="1"/>
  <c r="H1485" i="1" s="1"/>
  <c r="C1484" i="1"/>
  <c r="G1484" i="1" s="1"/>
  <c r="C1482" i="1"/>
  <c r="H1480" i="1"/>
  <c r="G1480" i="1"/>
  <c r="C1480" i="1"/>
  <c r="D1479" i="1"/>
  <c r="C1479" i="1"/>
  <c r="D1478" i="1"/>
  <c r="C1478" i="1"/>
  <c r="H1477" i="1"/>
  <c r="G1477" i="1"/>
  <c r="I1477" i="1" s="1"/>
  <c r="D1477" i="1"/>
  <c r="C1477" i="1"/>
  <c r="J1477" i="1" s="1"/>
  <c r="G1476" i="1"/>
  <c r="I1476" i="1" s="1"/>
  <c r="D1476" i="1"/>
  <c r="C1476" i="1"/>
  <c r="H1476" i="1" s="1"/>
  <c r="H1475" i="1"/>
  <c r="G1475" i="1"/>
  <c r="D1475" i="1"/>
  <c r="C1475" i="1"/>
  <c r="D1474" i="1"/>
  <c r="C1474" i="1"/>
  <c r="J1474" i="1" s="1"/>
  <c r="H1473" i="1"/>
  <c r="G1473" i="1"/>
  <c r="I1473" i="1" s="1"/>
  <c r="D1473" i="1"/>
  <c r="C1473" i="1"/>
  <c r="J1473" i="1" s="1"/>
  <c r="D1472" i="1"/>
  <c r="C1472" i="1"/>
  <c r="J1472" i="1" s="1"/>
  <c r="H1471" i="1"/>
  <c r="G1471" i="1"/>
  <c r="I1471" i="1" s="1"/>
  <c r="D1471" i="1"/>
  <c r="C1471" i="1"/>
  <c r="J1471" i="1" s="1"/>
  <c r="H1470" i="1"/>
  <c r="G1470" i="1"/>
  <c r="D1470" i="1"/>
  <c r="C1470" i="1"/>
  <c r="H1469" i="1"/>
  <c r="G1469" i="1"/>
  <c r="D1469" i="1"/>
  <c r="C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D1460" i="1"/>
  <c r="C1460" i="1"/>
  <c r="J1460" i="1" s="1"/>
  <c r="D1459" i="1"/>
  <c r="C1459" i="1"/>
  <c r="H1458" i="1"/>
  <c r="G1458" i="1"/>
  <c r="D1458" i="1"/>
  <c r="C1458" i="1"/>
  <c r="J1458" i="1" s="1"/>
  <c r="D1457" i="1"/>
  <c r="C1457" i="1"/>
  <c r="H1456" i="1"/>
  <c r="G1456" i="1"/>
  <c r="D1456" i="1"/>
  <c r="C1456" i="1"/>
  <c r="J1456" i="1" s="1"/>
  <c r="D1455" i="1"/>
  <c r="C1455" i="1"/>
  <c r="D1454" i="1"/>
  <c r="C1454" i="1"/>
  <c r="D1453" i="1"/>
  <c r="C1453" i="1"/>
  <c r="H1452" i="1"/>
  <c r="G1452" i="1"/>
  <c r="D1452" i="1"/>
  <c r="C1452" i="1"/>
  <c r="J1452" i="1" s="1"/>
  <c r="D1451" i="1"/>
  <c r="C1451" i="1"/>
  <c r="H1450" i="1"/>
  <c r="G1450" i="1"/>
  <c r="D1450" i="1"/>
  <c r="C1450" i="1"/>
  <c r="J1450" i="1" s="1"/>
  <c r="D1449" i="1"/>
  <c r="C1449" i="1"/>
  <c r="H1448" i="1"/>
  <c r="G1448" i="1"/>
  <c r="D1448" i="1"/>
  <c r="C1448" i="1"/>
  <c r="J1448" i="1" s="1"/>
  <c r="D1447" i="1"/>
  <c r="C1447" i="1"/>
  <c r="H1446" i="1"/>
  <c r="G1446" i="1"/>
  <c r="D1446" i="1"/>
  <c r="C1446" i="1"/>
  <c r="J1446" i="1" s="1"/>
  <c r="D1445" i="1"/>
  <c r="C1445" i="1"/>
  <c r="J1444" i="1"/>
  <c r="G1444" i="1"/>
  <c r="I1444" i="1" s="1"/>
  <c r="D1444" i="1"/>
  <c r="H1444" i="1" s="1"/>
  <c r="C1444" i="1"/>
  <c r="D1443" i="1"/>
  <c r="C1443" i="1"/>
  <c r="J1442" i="1"/>
  <c r="G1442" i="1"/>
  <c r="I1442" i="1" s="1"/>
  <c r="D1442" i="1"/>
  <c r="H1442" i="1" s="1"/>
  <c r="C1442" i="1"/>
  <c r="D1441" i="1"/>
  <c r="C1441" i="1"/>
  <c r="J1440" i="1"/>
  <c r="G1440" i="1"/>
  <c r="I1440" i="1" s="1"/>
  <c r="D1440" i="1"/>
  <c r="H1440" i="1" s="1"/>
  <c r="C1440" i="1"/>
  <c r="D1439" i="1"/>
  <c r="C1439" i="1"/>
  <c r="H1438" i="1"/>
  <c r="D1438" i="1"/>
  <c r="C1438" i="1"/>
  <c r="G1438" i="1" s="1"/>
  <c r="H1437" i="1"/>
  <c r="D1437" i="1"/>
  <c r="C1437" i="1"/>
  <c r="G1437" i="1" s="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D1425" i="1"/>
  <c r="C1425" i="1"/>
  <c r="H1424" i="1"/>
  <c r="D1424" i="1"/>
  <c r="C1424" i="1"/>
  <c r="G1424" i="1" s="1"/>
  <c r="H1423" i="1"/>
  <c r="D1423" i="1"/>
  <c r="C1423" i="1"/>
  <c r="G1423" i="1" s="1"/>
  <c r="D1422" i="1"/>
  <c r="C1422" i="1"/>
  <c r="D1421" i="1"/>
  <c r="C1421" i="1"/>
  <c r="H1420" i="1"/>
  <c r="D1420" i="1"/>
  <c r="C1420" i="1"/>
  <c r="G1420" i="1" s="1"/>
  <c r="H1419" i="1"/>
  <c r="D1419" i="1"/>
  <c r="C1419" i="1"/>
  <c r="G1419" i="1" s="1"/>
  <c r="D1418" i="1"/>
  <c r="C1418" i="1"/>
  <c r="D1417" i="1"/>
  <c r="C1417" i="1"/>
  <c r="H1416" i="1"/>
  <c r="D1416" i="1"/>
  <c r="C1416" i="1"/>
  <c r="G1416" i="1" s="1"/>
  <c r="H1415" i="1"/>
  <c r="D1415" i="1"/>
  <c r="C1415" i="1"/>
  <c r="G1415" i="1" s="1"/>
  <c r="D1414" i="1"/>
  <c r="C1414" i="1"/>
  <c r="D1413" i="1"/>
  <c r="C1413" i="1"/>
  <c r="H1412" i="1"/>
  <c r="D1412" i="1"/>
  <c r="C1412" i="1"/>
  <c r="G1412" i="1" s="1"/>
  <c r="H1411" i="1"/>
  <c r="D1411" i="1"/>
  <c r="C1411" i="1"/>
  <c r="G1411" i="1" s="1"/>
  <c r="D1410" i="1"/>
  <c r="C1410" i="1"/>
  <c r="D1409" i="1"/>
  <c r="C1409" i="1"/>
  <c r="D1408" i="1"/>
  <c r="H1407" i="1"/>
  <c r="D1407" i="1"/>
  <c r="C1407" i="1"/>
  <c r="D1406" i="1"/>
  <c r="C1406" i="1"/>
  <c r="D1405" i="1"/>
  <c r="C1405" i="1"/>
  <c r="H1404" i="1"/>
  <c r="D1404" i="1"/>
  <c r="C1404" i="1"/>
  <c r="H1403" i="1"/>
  <c r="D1403" i="1"/>
  <c r="C1403" i="1"/>
  <c r="D1402" i="1"/>
  <c r="C1402" i="1"/>
  <c r="D1401" i="1"/>
  <c r="C1401" i="1"/>
  <c r="H1400" i="1"/>
  <c r="D1400" i="1"/>
  <c r="C1400" i="1"/>
  <c r="H1399" i="1"/>
  <c r="D1399" i="1"/>
  <c r="C1399" i="1"/>
  <c r="D1398" i="1"/>
  <c r="C1398" i="1"/>
  <c r="D1397" i="1"/>
  <c r="C1397" i="1"/>
  <c r="H1396" i="1"/>
  <c r="D1396" i="1"/>
  <c r="C1396" i="1"/>
  <c r="H1395" i="1"/>
  <c r="D1395" i="1"/>
  <c r="C1395" i="1"/>
  <c r="D1394" i="1"/>
  <c r="C1394" i="1"/>
  <c r="D1393" i="1"/>
  <c r="C1393" i="1"/>
  <c r="H1392" i="1"/>
  <c r="D1392" i="1"/>
  <c r="C1392" i="1"/>
  <c r="H1391" i="1"/>
  <c r="D1391" i="1"/>
  <c r="C1391" i="1"/>
  <c r="D1390" i="1"/>
  <c r="C1390" i="1"/>
  <c r="D1389" i="1"/>
  <c r="C1389" i="1"/>
  <c r="H1388" i="1"/>
  <c r="D1388" i="1"/>
  <c r="C1388" i="1"/>
  <c r="H1387" i="1"/>
  <c r="D1387" i="1"/>
  <c r="C1387" i="1"/>
  <c r="D1386" i="1"/>
  <c r="C1386" i="1"/>
  <c r="D1385" i="1"/>
  <c r="C1385" i="1"/>
  <c r="H1384" i="1"/>
  <c r="D1384" i="1"/>
  <c r="C1384" i="1"/>
  <c r="D1383" i="1"/>
  <c r="D1382" i="1"/>
  <c r="C1382" i="1"/>
  <c r="D1381" i="1"/>
  <c r="C1381" i="1"/>
  <c r="H1380" i="1"/>
  <c r="D1380" i="1"/>
  <c r="C1380" i="1"/>
  <c r="D1379" i="1"/>
  <c r="H1379" i="1" s="1"/>
  <c r="C1379" i="1"/>
  <c r="D1378" i="1"/>
  <c r="C1378" i="1"/>
  <c r="D1377" i="1"/>
  <c r="C1377" i="1"/>
  <c r="H1376" i="1"/>
  <c r="D1376" i="1"/>
  <c r="C1376" i="1"/>
  <c r="D1375" i="1"/>
  <c r="H1375" i="1" s="1"/>
  <c r="C1375" i="1"/>
  <c r="D1374" i="1"/>
  <c r="C1374" i="1"/>
  <c r="D1373" i="1"/>
  <c r="C1373" i="1"/>
  <c r="H1372" i="1"/>
  <c r="D1372" i="1"/>
  <c r="C1372" i="1"/>
  <c r="H1371" i="1"/>
  <c r="D1371" i="1"/>
  <c r="C1371" i="1"/>
  <c r="D1370" i="1"/>
  <c r="C1370" i="1"/>
  <c r="D1369" i="1"/>
  <c r="C1369" i="1"/>
  <c r="H1368" i="1"/>
  <c r="D1368" i="1"/>
  <c r="C1368" i="1"/>
  <c r="D1367" i="1"/>
  <c r="H1367" i="1" s="1"/>
  <c r="C1367" i="1"/>
  <c r="D1366" i="1"/>
  <c r="C1366" i="1"/>
  <c r="D1365" i="1"/>
  <c r="C1365" i="1"/>
  <c r="H1364" i="1"/>
  <c r="D1364" i="1"/>
  <c r="C1364" i="1"/>
  <c r="D1363" i="1"/>
  <c r="H1363" i="1" s="1"/>
  <c r="C1363" i="1"/>
  <c r="D1362" i="1"/>
  <c r="C1362" i="1"/>
  <c r="H1361" i="1"/>
  <c r="D1361" i="1"/>
  <c r="C1361" i="1"/>
  <c r="G1361" i="1" s="1"/>
  <c r="D1360" i="1"/>
  <c r="H1360" i="1" s="1"/>
  <c r="C1360" i="1"/>
  <c r="D1359" i="1"/>
  <c r="C1359" i="1"/>
  <c r="G1359" i="1" s="1"/>
  <c r="D1358" i="1"/>
  <c r="C1358" i="1"/>
  <c r="H1357" i="1"/>
  <c r="D1357" i="1"/>
  <c r="C1357" i="1"/>
  <c r="G1357" i="1" s="1"/>
  <c r="H1356" i="1"/>
  <c r="D1356" i="1"/>
  <c r="C1356" i="1"/>
  <c r="D1355" i="1"/>
  <c r="C1355" i="1"/>
  <c r="D1354" i="1"/>
  <c r="C1354" i="1"/>
  <c r="D1353" i="1"/>
  <c r="C1353" i="1"/>
  <c r="G1353" i="1" s="1"/>
  <c r="D1352" i="1"/>
  <c r="H1352" i="1" s="1"/>
  <c r="C1352" i="1"/>
  <c r="D1351" i="1"/>
  <c r="C1351" i="1"/>
  <c r="G1351" i="1" s="1"/>
  <c r="D1350" i="1"/>
  <c r="C1350" i="1"/>
  <c r="D1349" i="1"/>
  <c r="C1349" i="1"/>
  <c r="H1348" i="1"/>
  <c r="D1348" i="1"/>
  <c r="C1348" i="1"/>
  <c r="H1347" i="1"/>
  <c r="D1347" i="1"/>
  <c r="C1347" i="1"/>
  <c r="D1346" i="1"/>
  <c r="C1346" i="1"/>
  <c r="D1345" i="1"/>
  <c r="C1345" i="1"/>
  <c r="G1345" i="1" s="1"/>
  <c r="H1344" i="1"/>
  <c r="D1344" i="1"/>
  <c r="C1344" i="1"/>
  <c r="D1343" i="1"/>
  <c r="H1343" i="1" s="1"/>
  <c r="C1343" i="1"/>
  <c r="D1342" i="1"/>
  <c r="C1342" i="1"/>
  <c r="H1341" i="1"/>
  <c r="D1341" i="1"/>
  <c r="C1341" i="1"/>
  <c r="G1341" i="1" s="1"/>
  <c r="D1340" i="1"/>
  <c r="H1340" i="1" s="1"/>
  <c r="C1340" i="1"/>
  <c r="D1339" i="1"/>
  <c r="C1339" i="1"/>
  <c r="G1338" i="1"/>
  <c r="D1338" i="1"/>
  <c r="C1338" i="1"/>
  <c r="H1338" i="1" s="1"/>
  <c r="D1337" i="1"/>
  <c r="G1337" i="1" s="1"/>
  <c r="C1337" i="1"/>
  <c r="D1336" i="1"/>
  <c r="C1336" i="1"/>
  <c r="H1336" i="1" s="1"/>
  <c r="D1335" i="1"/>
  <c r="C1335" i="1"/>
  <c r="G1334" i="1"/>
  <c r="D1334" i="1"/>
  <c r="C1334" i="1"/>
  <c r="H1334" i="1" s="1"/>
  <c r="G1333" i="1"/>
  <c r="D1333" i="1"/>
  <c r="C1333" i="1"/>
  <c r="D1332" i="1"/>
  <c r="C1332" i="1"/>
  <c r="G1332" i="1" s="1"/>
  <c r="D1331" i="1"/>
  <c r="C1331" i="1"/>
  <c r="D1330" i="1"/>
  <c r="C1330" i="1"/>
  <c r="H1330" i="1" s="1"/>
  <c r="D1329" i="1"/>
  <c r="D1328" i="1"/>
  <c r="G1328" i="1" s="1"/>
  <c r="C1328" i="1"/>
  <c r="D1327" i="1"/>
  <c r="C1327" i="1"/>
  <c r="G1326" i="1"/>
  <c r="D1326" i="1"/>
  <c r="C1326" i="1"/>
  <c r="H1326" i="1" s="1"/>
  <c r="D1325" i="1"/>
  <c r="G1325" i="1" s="1"/>
  <c r="C1325" i="1"/>
  <c r="D1324" i="1"/>
  <c r="C1324" i="1"/>
  <c r="H1324" i="1" s="1"/>
  <c r="D1323" i="1"/>
  <c r="C1323" i="1"/>
  <c r="G1322" i="1"/>
  <c r="D1322" i="1"/>
  <c r="C1322" i="1"/>
  <c r="H1322" i="1" s="1"/>
  <c r="G1321" i="1"/>
  <c r="D1321" i="1"/>
  <c r="C1321" i="1"/>
  <c r="D1320" i="1"/>
  <c r="C1320" i="1"/>
  <c r="G1320" i="1" s="1"/>
  <c r="D1319" i="1"/>
  <c r="C1319" i="1"/>
  <c r="D1318" i="1"/>
  <c r="C1318" i="1"/>
  <c r="H1318" i="1" s="1"/>
  <c r="D1317" i="1"/>
  <c r="G1317" i="1" s="1"/>
  <c r="C1317" i="1"/>
  <c r="G1316" i="1"/>
  <c r="D1316" i="1"/>
  <c r="C1316" i="1"/>
  <c r="H1316" i="1" s="1"/>
  <c r="D1315" i="1"/>
  <c r="C1315" i="1"/>
  <c r="D1314" i="1"/>
  <c r="C1314" i="1"/>
  <c r="H1314" i="1" s="1"/>
  <c r="G1313" i="1"/>
  <c r="D1313" i="1"/>
  <c r="C1313" i="1"/>
  <c r="D1312" i="1"/>
  <c r="G1312" i="1" s="1"/>
  <c r="C1312" i="1"/>
  <c r="D1311" i="1"/>
  <c r="C1311" i="1"/>
  <c r="H1310" i="1"/>
  <c r="D1310" i="1"/>
  <c r="C1310" i="1"/>
  <c r="G1310" i="1" s="1"/>
  <c r="D1309" i="1"/>
  <c r="H1309" i="1" s="1"/>
  <c r="C1309" i="1"/>
  <c r="D1308" i="1"/>
  <c r="C1308" i="1"/>
  <c r="G1308" i="1" s="1"/>
  <c r="D1307" i="1"/>
  <c r="C1307" i="1"/>
  <c r="H1307" i="1" s="1"/>
  <c r="H1306" i="1"/>
  <c r="D1306" i="1"/>
  <c r="C1306" i="1"/>
  <c r="G1306" i="1" s="1"/>
  <c r="D1305" i="1"/>
  <c r="H1305" i="1" s="1"/>
  <c r="C1305" i="1"/>
  <c r="D1304" i="1"/>
  <c r="C1304" i="1"/>
  <c r="G1304" i="1" s="1"/>
  <c r="D1303" i="1"/>
  <c r="C1303" i="1"/>
  <c r="H1303" i="1" s="1"/>
  <c r="H1302" i="1"/>
  <c r="D1302" i="1"/>
  <c r="C1302" i="1"/>
  <c r="G1302" i="1" s="1"/>
  <c r="D1301" i="1"/>
  <c r="H1301" i="1" s="1"/>
  <c r="C1301" i="1"/>
  <c r="D1300" i="1"/>
  <c r="C1300" i="1"/>
  <c r="G1300" i="1" s="1"/>
  <c r="H1298" i="1"/>
  <c r="D1298" i="1"/>
  <c r="C1298" i="1"/>
  <c r="G1298" i="1" s="1"/>
  <c r="D1297" i="1"/>
  <c r="H1297" i="1" s="1"/>
  <c r="C1297" i="1"/>
  <c r="D1296" i="1"/>
  <c r="C1296" i="1"/>
  <c r="G1296" i="1" s="1"/>
  <c r="D1295" i="1"/>
  <c r="C1295" i="1"/>
  <c r="H1295" i="1" s="1"/>
  <c r="H1294" i="1"/>
  <c r="D1294" i="1"/>
  <c r="C1294" i="1"/>
  <c r="G1294" i="1" s="1"/>
  <c r="D1293" i="1"/>
  <c r="H1293" i="1" s="1"/>
  <c r="C1293" i="1"/>
  <c r="D1292" i="1"/>
  <c r="C1292" i="1"/>
  <c r="G1292" i="1" s="1"/>
  <c r="D1291" i="1"/>
  <c r="C1291" i="1"/>
  <c r="H1291" i="1" s="1"/>
  <c r="H1290" i="1"/>
  <c r="D1290" i="1"/>
  <c r="C1290" i="1"/>
  <c r="G1290" i="1" s="1"/>
  <c r="D1289" i="1"/>
  <c r="H1289" i="1" s="1"/>
  <c r="C1289" i="1"/>
  <c r="D1288" i="1"/>
  <c r="C1288" i="1"/>
  <c r="G1288" i="1" s="1"/>
  <c r="D1287" i="1"/>
  <c r="C1287" i="1"/>
  <c r="H1287" i="1" s="1"/>
  <c r="H1286" i="1"/>
  <c r="D1286" i="1"/>
  <c r="C1286" i="1"/>
  <c r="G1286" i="1" s="1"/>
  <c r="D1285" i="1"/>
  <c r="H1285" i="1" s="1"/>
  <c r="C1285" i="1"/>
  <c r="D1284" i="1"/>
  <c r="C1284" i="1"/>
  <c r="G1284" i="1" s="1"/>
  <c r="D1283" i="1"/>
  <c r="C1283" i="1"/>
  <c r="H1283" i="1" s="1"/>
  <c r="H1282" i="1"/>
  <c r="D1282" i="1"/>
  <c r="C1282" i="1"/>
  <c r="G1282" i="1" s="1"/>
  <c r="D1281" i="1"/>
  <c r="H1281" i="1" s="1"/>
  <c r="C1281" i="1"/>
  <c r="D1280" i="1"/>
  <c r="C1280" i="1"/>
  <c r="D1279" i="1"/>
  <c r="C1279" i="1"/>
  <c r="H1279" i="1" s="1"/>
  <c r="H1278" i="1"/>
  <c r="D1278" i="1"/>
  <c r="C1278" i="1"/>
  <c r="G1278" i="1" s="1"/>
  <c r="D1277" i="1"/>
  <c r="H1277" i="1" s="1"/>
  <c r="C1277" i="1"/>
  <c r="D1276" i="1"/>
  <c r="C1276" i="1"/>
  <c r="D1275" i="1"/>
  <c r="C1275" i="1"/>
  <c r="H1275" i="1" s="1"/>
  <c r="H1274" i="1"/>
  <c r="D1274" i="1"/>
  <c r="C1274" i="1"/>
  <c r="G1274" i="1" s="1"/>
  <c r="D1273" i="1"/>
  <c r="H1273" i="1" s="1"/>
  <c r="C1273" i="1"/>
  <c r="D1272" i="1"/>
  <c r="C1272" i="1"/>
  <c r="D1271" i="1"/>
  <c r="C1271" i="1"/>
  <c r="H1271" i="1" s="1"/>
  <c r="H1270" i="1"/>
  <c r="D1270" i="1"/>
  <c r="C1270" i="1"/>
  <c r="G1270" i="1" s="1"/>
  <c r="D1269" i="1"/>
  <c r="H1269" i="1" s="1"/>
  <c r="C1269" i="1"/>
  <c r="D1268" i="1"/>
  <c r="C1268" i="1"/>
  <c r="D1267" i="1"/>
  <c r="C1267" i="1"/>
  <c r="H1267" i="1" s="1"/>
  <c r="H1266" i="1"/>
  <c r="D1266" i="1"/>
  <c r="C1266" i="1"/>
  <c r="G1266" i="1" s="1"/>
  <c r="D1265" i="1"/>
  <c r="H1265" i="1" s="1"/>
  <c r="C1265" i="1"/>
  <c r="D1264" i="1"/>
  <c r="C1264" i="1"/>
  <c r="D1263" i="1"/>
  <c r="C1263" i="1"/>
  <c r="H1263" i="1" s="1"/>
  <c r="H1262" i="1"/>
  <c r="D1262" i="1"/>
  <c r="C1262" i="1"/>
  <c r="G1262" i="1" s="1"/>
  <c r="D1261" i="1"/>
  <c r="H1261" i="1" s="1"/>
  <c r="C1261" i="1"/>
  <c r="D1260" i="1"/>
  <c r="C1260" i="1"/>
  <c r="D1259" i="1"/>
  <c r="C1259" i="1"/>
  <c r="H1259" i="1" s="1"/>
  <c r="H1258" i="1"/>
  <c r="D1258" i="1"/>
  <c r="C1258" i="1"/>
  <c r="G1258" i="1" s="1"/>
  <c r="D1257" i="1"/>
  <c r="H1257" i="1" s="1"/>
  <c r="C1257" i="1"/>
  <c r="D1256" i="1"/>
  <c r="C1256" i="1"/>
  <c r="D1255" i="1"/>
  <c r="C1255" i="1"/>
  <c r="H1255" i="1" s="1"/>
  <c r="H1254" i="1"/>
  <c r="D1254" i="1"/>
  <c r="C1254" i="1"/>
  <c r="G1254" i="1" s="1"/>
  <c r="D1253" i="1"/>
  <c r="H1253" i="1" s="1"/>
  <c r="C1253" i="1"/>
  <c r="D1252" i="1"/>
  <c r="C1252" i="1"/>
  <c r="D1251" i="1"/>
  <c r="C1251" i="1"/>
  <c r="H1251" i="1" s="1"/>
  <c r="H1250" i="1"/>
  <c r="D1250" i="1"/>
  <c r="C1250" i="1"/>
  <c r="G1250" i="1" s="1"/>
  <c r="D1249" i="1"/>
  <c r="H1249" i="1" s="1"/>
  <c r="C1249" i="1"/>
  <c r="D1248" i="1"/>
  <c r="C1248" i="1"/>
  <c r="G1248" i="1" s="1"/>
  <c r="D1247" i="1"/>
  <c r="C1247" i="1"/>
  <c r="H1247" i="1" s="1"/>
  <c r="H1246" i="1"/>
  <c r="D1246" i="1"/>
  <c r="C1246" i="1"/>
  <c r="G1246" i="1" s="1"/>
  <c r="D1245" i="1"/>
  <c r="H1245" i="1" s="1"/>
  <c r="C1245" i="1"/>
  <c r="H1244" i="1"/>
  <c r="D1244" i="1"/>
  <c r="C1244" i="1"/>
  <c r="G1244" i="1" s="1"/>
  <c r="D1243" i="1"/>
  <c r="C1243" i="1"/>
  <c r="H1243" i="1" s="1"/>
  <c r="D1242" i="1"/>
  <c r="C1242" i="1"/>
  <c r="G1242" i="1" s="1"/>
  <c r="D1241" i="1"/>
  <c r="H1241" i="1" s="1"/>
  <c r="C1241" i="1"/>
  <c r="D1240" i="1"/>
  <c r="C1240" i="1"/>
  <c r="G1240" i="1" s="1"/>
  <c r="D1239" i="1"/>
  <c r="C1239" i="1"/>
  <c r="H1239" i="1" s="1"/>
  <c r="H1238" i="1"/>
  <c r="D1238" i="1"/>
  <c r="C1238" i="1"/>
  <c r="G1238" i="1" s="1"/>
  <c r="D1237" i="1"/>
  <c r="H1237" i="1" s="1"/>
  <c r="C1237" i="1"/>
  <c r="H1236" i="1"/>
  <c r="D1236" i="1"/>
  <c r="C1236" i="1"/>
  <c r="G1236" i="1" s="1"/>
  <c r="D1235" i="1"/>
  <c r="H1234" i="1"/>
  <c r="D1234" i="1"/>
  <c r="C1234" i="1"/>
  <c r="G1234" i="1" s="1"/>
  <c r="D1233" i="1"/>
  <c r="H1233" i="1" s="1"/>
  <c r="C1233" i="1"/>
  <c r="D1232" i="1"/>
  <c r="C1232" i="1"/>
  <c r="G1232" i="1" s="1"/>
  <c r="D1231" i="1"/>
  <c r="C1231" i="1"/>
  <c r="D1230" i="1"/>
  <c r="C1230" i="1"/>
  <c r="G1230" i="1" s="1"/>
  <c r="D1229" i="1"/>
  <c r="H1229" i="1" s="1"/>
  <c r="C1229" i="1"/>
  <c r="H1228" i="1"/>
  <c r="D1228" i="1"/>
  <c r="C1228" i="1"/>
  <c r="G1228" i="1" s="1"/>
  <c r="D1227" i="1"/>
  <c r="C1227" i="1"/>
  <c r="H1227" i="1" s="1"/>
  <c r="H1226" i="1"/>
  <c r="D1226" i="1"/>
  <c r="C1226" i="1"/>
  <c r="G1226" i="1" s="1"/>
  <c r="D1225" i="1"/>
  <c r="H1225" i="1" s="1"/>
  <c r="C1225" i="1"/>
  <c r="D1224" i="1"/>
  <c r="C1224" i="1"/>
  <c r="G1224" i="1" s="1"/>
  <c r="D1223" i="1"/>
  <c r="C1223" i="1"/>
  <c r="D1221" i="1"/>
  <c r="H1221" i="1" s="1"/>
  <c r="C1221" i="1"/>
  <c r="D1220" i="1"/>
  <c r="C1220" i="1"/>
  <c r="G1220" i="1" s="1"/>
  <c r="D1219" i="1"/>
  <c r="C1219" i="1"/>
  <c r="H1219" i="1" s="1"/>
  <c r="H1218" i="1"/>
  <c r="D1218" i="1"/>
  <c r="C1218" i="1"/>
  <c r="G1218" i="1" s="1"/>
  <c r="D1217" i="1"/>
  <c r="H1217" i="1" s="1"/>
  <c r="C1217" i="1"/>
  <c r="D1216" i="1"/>
  <c r="C1216" i="1"/>
  <c r="G1216" i="1" s="1"/>
  <c r="D1215" i="1"/>
  <c r="H1213" i="1"/>
  <c r="D1213" i="1"/>
  <c r="C1213" i="1"/>
  <c r="D1212" i="1"/>
  <c r="H1212" i="1" s="1"/>
  <c r="C1212" i="1"/>
  <c r="D1211" i="1"/>
  <c r="C1211" i="1"/>
  <c r="H1210" i="1"/>
  <c r="D1210" i="1"/>
  <c r="C1210" i="1"/>
  <c r="G1210" i="1" s="1"/>
  <c r="D1209" i="1"/>
  <c r="H1209" i="1" s="1"/>
  <c r="C1209" i="1"/>
  <c r="D1208" i="1"/>
  <c r="C1208" i="1"/>
  <c r="G1208" i="1" s="1"/>
  <c r="D1207" i="1"/>
  <c r="C1207" i="1"/>
  <c r="H1206" i="1"/>
  <c r="D1206" i="1"/>
  <c r="C1206" i="1"/>
  <c r="G1206" i="1" s="1"/>
  <c r="D1205" i="1"/>
  <c r="H1205" i="1" s="1"/>
  <c r="C1205" i="1"/>
  <c r="D1204" i="1"/>
  <c r="C1204" i="1"/>
  <c r="G1204" i="1" s="1"/>
  <c r="D1203" i="1"/>
  <c r="C1203" i="1"/>
  <c r="D1202" i="1"/>
  <c r="C1202" i="1"/>
  <c r="G1202" i="1" s="1"/>
  <c r="D1201" i="1"/>
  <c r="H1201" i="1" s="1"/>
  <c r="C1201" i="1"/>
  <c r="H1200" i="1"/>
  <c r="D1200" i="1"/>
  <c r="C1200" i="1"/>
  <c r="G1200" i="1" s="1"/>
  <c r="D1199" i="1"/>
  <c r="C1199" i="1"/>
  <c r="D1198" i="1"/>
  <c r="C1198" i="1"/>
  <c r="G1198" i="1" s="1"/>
  <c r="H1197" i="1"/>
  <c r="D1197" i="1"/>
  <c r="C1197" i="1"/>
  <c r="D1196" i="1"/>
  <c r="H1196" i="1" s="1"/>
  <c r="C1196" i="1"/>
  <c r="D1195" i="1"/>
  <c r="C1195" i="1"/>
  <c r="H1194" i="1"/>
  <c r="D1194" i="1"/>
  <c r="C1194" i="1"/>
  <c r="G1194" i="1" s="1"/>
  <c r="D1193" i="1"/>
  <c r="H1193" i="1" s="1"/>
  <c r="C1193" i="1"/>
  <c r="D1192" i="1"/>
  <c r="C1192" i="1"/>
  <c r="G1192" i="1" s="1"/>
  <c r="D1191" i="1"/>
  <c r="C1191" i="1"/>
  <c r="H1190" i="1"/>
  <c r="D1190" i="1"/>
  <c r="C1190" i="1"/>
  <c r="G1190" i="1" s="1"/>
  <c r="D1189" i="1"/>
  <c r="H1189" i="1" s="1"/>
  <c r="C1189" i="1"/>
  <c r="D1188" i="1"/>
  <c r="C1188" i="1"/>
  <c r="G1188" i="1" s="1"/>
  <c r="D1187" i="1"/>
  <c r="C1187" i="1"/>
  <c r="D1186" i="1"/>
  <c r="C1186" i="1"/>
  <c r="G1186" i="1" s="1"/>
  <c r="D1185" i="1"/>
  <c r="H1185" i="1" s="1"/>
  <c r="C1185" i="1"/>
  <c r="H1184" i="1"/>
  <c r="D1184" i="1"/>
  <c r="C1184" i="1"/>
  <c r="G1184" i="1" s="1"/>
  <c r="D1183" i="1"/>
  <c r="C1183" i="1"/>
  <c r="D1182" i="1"/>
  <c r="C1182" i="1"/>
  <c r="G1182" i="1" s="1"/>
  <c r="H1181" i="1"/>
  <c r="D1181" i="1"/>
  <c r="C1181" i="1"/>
  <c r="D1180" i="1"/>
  <c r="H1180" i="1" s="1"/>
  <c r="C1180" i="1"/>
  <c r="D1179" i="1"/>
  <c r="C1179" i="1"/>
  <c r="H1178" i="1"/>
  <c r="D1178" i="1"/>
  <c r="C1178" i="1"/>
  <c r="G1178" i="1" s="1"/>
  <c r="D1177" i="1"/>
  <c r="H1177" i="1" s="1"/>
  <c r="C1177" i="1"/>
  <c r="D1176" i="1"/>
  <c r="C1176" i="1"/>
  <c r="G1176" i="1" s="1"/>
  <c r="D1175" i="1"/>
  <c r="C1175" i="1"/>
  <c r="H1174" i="1"/>
  <c r="D1174" i="1"/>
  <c r="C1174" i="1"/>
  <c r="G1174" i="1" s="1"/>
  <c r="D1173" i="1"/>
  <c r="H1173" i="1" s="1"/>
  <c r="C1173" i="1"/>
  <c r="D1172" i="1"/>
  <c r="C1172" i="1"/>
  <c r="G1172" i="1" s="1"/>
  <c r="D1171" i="1"/>
  <c r="C1171" i="1"/>
  <c r="D1170" i="1"/>
  <c r="C1170" i="1"/>
  <c r="G1170" i="1" s="1"/>
  <c r="D1169" i="1"/>
  <c r="H1169" i="1" s="1"/>
  <c r="C1169" i="1"/>
  <c r="H1168" i="1"/>
  <c r="D1168" i="1"/>
  <c r="C1168" i="1"/>
  <c r="G1168" i="1" s="1"/>
  <c r="D1167" i="1"/>
  <c r="D1166" i="1"/>
  <c r="C1166" i="1"/>
  <c r="H1166" i="1" s="1"/>
  <c r="D1165" i="1"/>
  <c r="C1165" i="1"/>
  <c r="H1165" i="1" s="1"/>
  <c r="G1164" i="1"/>
  <c r="D1164" i="1"/>
  <c r="C1164" i="1"/>
  <c r="H1164" i="1" s="1"/>
  <c r="D1163" i="1"/>
  <c r="G1163" i="1" s="1"/>
  <c r="C1163" i="1"/>
  <c r="D1162" i="1"/>
  <c r="C1162" i="1"/>
  <c r="H1162" i="1" s="1"/>
  <c r="D1161" i="1"/>
  <c r="C1161" i="1"/>
  <c r="H1161" i="1" s="1"/>
  <c r="G1160" i="1"/>
  <c r="D1160" i="1"/>
  <c r="C1160" i="1"/>
  <c r="H1160" i="1" s="1"/>
  <c r="D1159" i="1"/>
  <c r="G1159" i="1" s="1"/>
  <c r="C1159" i="1"/>
  <c r="D1158" i="1"/>
  <c r="C1158" i="1"/>
  <c r="H1158" i="1" s="1"/>
  <c r="D1157" i="1"/>
  <c r="C1157" i="1"/>
  <c r="H1157" i="1" s="1"/>
  <c r="G1156" i="1"/>
  <c r="D1156" i="1"/>
  <c r="C1156" i="1"/>
  <c r="H1156" i="1" s="1"/>
  <c r="D1155" i="1"/>
  <c r="G1155" i="1" s="1"/>
  <c r="C1155" i="1"/>
  <c r="D1154" i="1"/>
  <c r="C1154" i="1"/>
  <c r="H1154" i="1" s="1"/>
  <c r="D1151" i="1"/>
  <c r="G1151" i="1" s="1"/>
  <c r="C1151" i="1"/>
  <c r="D1150" i="1"/>
  <c r="C1150" i="1"/>
  <c r="H1150" i="1" s="1"/>
  <c r="D1149" i="1"/>
  <c r="C1149" i="1"/>
  <c r="H1149" i="1" s="1"/>
  <c r="G1148" i="1"/>
  <c r="D1148" i="1"/>
  <c r="C1148" i="1"/>
  <c r="H1148" i="1" s="1"/>
  <c r="D1147" i="1"/>
  <c r="G1147" i="1" s="1"/>
  <c r="C1147" i="1"/>
  <c r="D1146" i="1"/>
  <c r="C1146" i="1"/>
  <c r="H1146" i="1" s="1"/>
  <c r="D1145" i="1"/>
  <c r="C1145" i="1"/>
  <c r="H1145" i="1" s="1"/>
  <c r="G1144" i="1"/>
  <c r="D1144" i="1"/>
  <c r="C1144" i="1"/>
  <c r="H1144" i="1" s="1"/>
  <c r="D1143" i="1"/>
  <c r="G1143" i="1" s="1"/>
  <c r="C1143" i="1"/>
  <c r="D1142" i="1"/>
  <c r="C1142" i="1"/>
  <c r="H1142" i="1" s="1"/>
  <c r="D1141" i="1"/>
  <c r="C1141" i="1"/>
  <c r="H1141" i="1" s="1"/>
  <c r="G1140" i="1"/>
  <c r="D1140" i="1"/>
  <c r="C1140" i="1"/>
  <c r="H1140" i="1" s="1"/>
  <c r="D1139" i="1"/>
  <c r="G1139" i="1" s="1"/>
  <c r="C1139" i="1"/>
  <c r="D1138" i="1"/>
  <c r="C1138" i="1"/>
  <c r="H1138" i="1" s="1"/>
  <c r="D1137" i="1"/>
  <c r="C1137" i="1"/>
  <c r="H1137" i="1" s="1"/>
  <c r="G1136" i="1"/>
  <c r="D1136" i="1"/>
  <c r="C1136" i="1"/>
  <c r="H1136" i="1" s="1"/>
  <c r="D1135" i="1"/>
  <c r="G1135" i="1" s="1"/>
  <c r="C1135" i="1"/>
  <c r="D1134" i="1"/>
  <c r="C1134" i="1"/>
  <c r="H1134" i="1" s="1"/>
  <c r="D1133" i="1"/>
  <c r="C1133" i="1"/>
  <c r="H1133" i="1" s="1"/>
  <c r="G1132" i="1"/>
  <c r="D1132" i="1"/>
  <c r="C1132" i="1"/>
  <c r="H1132" i="1" s="1"/>
  <c r="D1131" i="1"/>
  <c r="G1131" i="1" s="1"/>
  <c r="C1131" i="1"/>
  <c r="D1130" i="1"/>
  <c r="C1130" i="1"/>
  <c r="H1130" i="1" s="1"/>
  <c r="D1129" i="1"/>
  <c r="C1129" i="1"/>
  <c r="H1129" i="1" s="1"/>
  <c r="G1128" i="1"/>
  <c r="D1128" i="1"/>
  <c r="C1128" i="1"/>
  <c r="H1128" i="1" s="1"/>
  <c r="D1127" i="1"/>
  <c r="G1127" i="1" s="1"/>
  <c r="C1127" i="1"/>
  <c r="D1126" i="1"/>
  <c r="C1126" i="1"/>
  <c r="H1126" i="1" s="1"/>
  <c r="D1125" i="1"/>
  <c r="C1125" i="1"/>
  <c r="H1125" i="1" s="1"/>
  <c r="G1124" i="1"/>
  <c r="D1124" i="1"/>
  <c r="C1124" i="1"/>
  <c r="H1124" i="1" s="1"/>
  <c r="D1123" i="1"/>
  <c r="G1123" i="1" s="1"/>
  <c r="C1123" i="1"/>
  <c r="D1122" i="1"/>
  <c r="C1122" i="1"/>
  <c r="H1122" i="1" s="1"/>
  <c r="D1121" i="1"/>
  <c r="C1121" i="1"/>
  <c r="H1121" i="1" s="1"/>
  <c r="G1120" i="1"/>
  <c r="D1120" i="1"/>
  <c r="C1120" i="1"/>
  <c r="H1120" i="1" s="1"/>
  <c r="D1119" i="1"/>
  <c r="G1119" i="1" s="1"/>
  <c r="C1119" i="1"/>
  <c r="D1118" i="1"/>
  <c r="C1118" i="1"/>
  <c r="H1118" i="1" s="1"/>
  <c r="D1117" i="1"/>
  <c r="C1117" i="1"/>
  <c r="H1117" i="1" s="1"/>
  <c r="G1116" i="1"/>
  <c r="D1116" i="1"/>
  <c r="C1116" i="1"/>
  <c r="H1116" i="1" s="1"/>
  <c r="D1115" i="1"/>
  <c r="G1115" i="1" s="1"/>
  <c r="C1115" i="1"/>
  <c r="D1114" i="1"/>
  <c r="C1114" i="1"/>
  <c r="H1114" i="1" s="1"/>
  <c r="D1113" i="1"/>
  <c r="C1113" i="1"/>
  <c r="H1113" i="1" s="1"/>
  <c r="G1112" i="1"/>
  <c r="D1112" i="1"/>
  <c r="C1112" i="1"/>
  <c r="H1112" i="1" s="1"/>
  <c r="D1111" i="1"/>
  <c r="G1111" i="1" s="1"/>
  <c r="C1111" i="1"/>
  <c r="D1110" i="1"/>
  <c r="C1110" i="1"/>
  <c r="H1110" i="1" s="1"/>
  <c r="D1109" i="1"/>
  <c r="C1109" i="1"/>
  <c r="H1109" i="1" s="1"/>
  <c r="G1108" i="1"/>
  <c r="D1108" i="1"/>
  <c r="C1108" i="1"/>
  <c r="H1108" i="1" s="1"/>
  <c r="D1107" i="1"/>
  <c r="G1107" i="1" s="1"/>
  <c r="C1107" i="1"/>
  <c r="D1106" i="1"/>
  <c r="C1106" i="1"/>
  <c r="H1106" i="1" s="1"/>
  <c r="D1105" i="1"/>
  <c r="C1105" i="1"/>
  <c r="H1105" i="1" s="1"/>
  <c r="G1104" i="1"/>
  <c r="D1104" i="1"/>
  <c r="C1104" i="1"/>
  <c r="H1104" i="1" s="1"/>
  <c r="D1103" i="1"/>
  <c r="G1103" i="1" s="1"/>
  <c r="C1103" i="1"/>
  <c r="D1102" i="1"/>
  <c r="C1102" i="1"/>
  <c r="H1102" i="1" s="1"/>
  <c r="D1101" i="1"/>
  <c r="C1101" i="1"/>
  <c r="H1101" i="1" s="1"/>
  <c r="G1100" i="1"/>
  <c r="D1100" i="1"/>
  <c r="C1100" i="1"/>
  <c r="H1100" i="1" s="1"/>
  <c r="D1099" i="1"/>
  <c r="G1099" i="1" s="1"/>
  <c r="C1099" i="1"/>
  <c r="D1098" i="1"/>
  <c r="C1098" i="1"/>
  <c r="H1098" i="1" s="1"/>
  <c r="D1097" i="1"/>
  <c r="C1097" i="1"/>
  <c r="H1097" i="1" s="1"/>
  <c r="D1096" i="1"/>
  <c r="D1095" i="1"/>
  <c r="G1095" i="1" s="1"/>
  <c r="C1095" i="1"/>
  <c r="D1094" i="1"/>
  <c r="C1094" i="1"/>
  <c r="H1094" i="1" s="1"/>
  <c r="D1093" i="1"/>
  <c r="C1093" i="1"/>
  <c r="H1093" i="1" s="1"/>
  <c r="G1092" i="1"/>
  <c r="D1092" i="1"/>
  <c r="C1092" i="1"/>
  <c r="H1092" i="1" s="1"/>
  <c r="D1091" i="1"/>
  <c r="G1091" i="1" s="1"/>
  <c r="C1091" i="1"/>
  <c r="D1090" i="1"/>
  <c r="C1090" i="1"/>
  <c r="H1090" i="1" s="1"/>
  <c r="D1089" i="1"/>
  <c r="C1089" i="1"/>
  <c r="H1089" i="1" s="1"/>
  <c r="G1088" i="1"/>
  <c r="D1088" i="1"/>
  <c r="C1088" i="1"/>
  <c r="H1088" i="1" s="1"/>
  <c r="D1087" i="1"/>
  <c r="G1087" i="1" s="1"/>
  <c r="C1087" i="1"/>
  <c r="D1086" i="1"/>
  <c r="C1086" i="1"/>
  <c r="H1086" i="1" s="1"/>
  <c r="D1085" i="1"/>
  <c r="C1085" i="1"/>
  <c r="H1085" i="1" s="1"/>
  <c r="G1084" i="1"/>
  <c r="D1084" i="1"/>
  <c r="C1084" i="1"/>
  <c r="H1084" i="1" s="1"/>
  <c r="D1083" i="1"/>
  <c r="G1083" i="1" s="1"/>
  <c r="C1083" i="1"/>
  <c r="D1082" i="1"/>
  <c r="C1082" i="1"/>
  <c r="H1082" i="1" s="1"/>
  <c r="D1081" i="1"/>
  <c r="C1081" i="1"/>
  <c r="H1081" i="1" s="1"/>
  <c r="G1080" i="1"/>
  <c r="D1080" i="1"/>
  <c r="C1080" i="1"/>
  <c r="H1080" i="1" s="1"/>
  <c r="D1079" i="1"/>
  <c r="G1079" i="1" s="1"/>
  <c r="C1079" i="1"/>
  <c r="D1078" i="1"/>
  <c r="C1078" i="1"/>
  <c r="H1078" i="1" s="1"/>
  <c r="D1077" i="1"/>
  <c r="C1077" i="1"/>
  <c r="H1077" i="1" s="1"/>
  <c r="G1076" i="1"/>
  <c r="D1076" i="1"/>
  <c r="C1076" i="1"/>
  <c r="H1076" i="1" s="1"/>
  <c r="D1075" i="1"/>
  <c r="G1075" i="1" s="1"/>
  <c r="C1075" i="1"/>
  <c r="D1074" i="1"/>
  <c r="C1074" i="1"/>
  <c r="H1074" i="1" s="1"/>
  <c r="D1073" i="1"/>
  <c r="C1073" i="1"/>
  <c r="H1073" i="1" s="1"/>
  <c r="G1072" i="1"/>
  <c r="D1072" i="1"/>
  <c r="C1072" i="1"/>
  <c r="H1072" i="1" s="1"/>
  <c r="D1071" i="1"/>
  <c r="G1071" i="1" s="1"/>
  <c r="C1071" i="1"/>
  <c r="D1070" i="1"/>
  <c r="C1070" i="1"/>
  <c r="H1070" i="1" s="1"/>
  <c r="D1069" i="1"/>
  <c r="C1069" i="1"/>
  <c r="H1069" i="1" s="1"/>
  <c r="G1068" i="1"/>
  <c r="D1068" i="1"/>
  <c r="C1068" i="1"/>
  <c r="H1068" i="1" s="1"/>
  <c r="D1067" i="1"/>
  <c r="G1067" i="1" s="1"/>
  <c r="C1067" i="1"/>
  <c r="D1066" i="1"/>
  <c r="C1066" i="1"/>
  <c r="H1066" i="1" s="1"/>
  <c r="D1065" i="1"/>
  <c r="C1065" i="1"/>
  <c r="H1065" i="1" s="1"/>
  <c r="G1064" i="1"/>
  <c r="D1064" i="1"/>
  <c r="C1064" i="1"/>
  <c r="H1064" i="1" s="1"/>
  <c r="D1063" i="1"/>
  <c r="G1063" i="1" s="1"/>
  <c r="C1063" i="1"/>
  <c r="D1062" i="1"/>
  <c r="C1062" i="1"/>
  <c r="H1062" i="1" s="1"/>
  <c r="D1061" i="1"/>
  <c r="C1061" i="1"/>
  <c r="H1061" i="1" s="1"/>
  <c r="G1060" i="1"/>
  <c r="D1060" i="1"/>
  <c r="C1060" i="1"/>
  <c r="H1060" i="1" s="1"/>
  <c r="D1059" i="1"/>
  <c r="G1059" i="1" s="1"/>
  <c r="C1059" i="1"/>
  <c r="D1058" i="1"/>
  <c r="C1058" i="1"/>
  <c r="H1058" i="1" s="1"/>
  <c r="D1057" i="1"/>
  <c r="C1057" i="1"/>
  <c r="H1057" i="1" s="1"/>
  <c r="G1056" i="1"/>
  <c r="D1056" i="1"/>
  <c r="C1056" i="1"/>
  <c r="H1056" i="1" s="1"/>
  <c r="D1055" i="1"/>
  <c r="G1055" i="1" s="1"/>
  <c r="C1055" i="1"/>
  <c r="D1054" i="1"/>
  <c r="C1054" i="1"/>
  <c r="H1054" i="1" s="1"/>
  <c r="D1053" i="1"/>
  <c r="C1053" i="1"/>
  <c r="H1053" i="1" s="1"/>
  <c r="G1052" i="1"/>
  <c r="D1052" i="1"/>
  <c r="C1052" i="1"/>
  <c r="H1052" i="1" s="1"/>
  <c r="D1051" i="1"/>
  <c r="G1051" i="1" s="1"/>
  <c r="C1051" i="1"/>
  <c r="D1050" i="1"/>
  <c r="C1050" i="1"/>
  <c r="H1050" i="1" s="1"/>
  <c r="D1049" i="1"/>
  <c r="C1049" i="1"/>
  <c r="H1049" i="1" s="1"/>
  <c r="G1048" i="1"/>
  <c r="D1048" i="1"/>
  <c r="C1048" i="1"/>
  <c r="H1048" i="1" s="1"/>
  <c r="D1047" i="1"/>
  <c r="D1045" i="1"/>
  <c r="C1045" i="1"/>
  <c r="H1045" i="1" s="1"/>
  <c r="G1044" i="1"/>
  <c r="D1044" i="1"/>
  <c r="C1044" i="1"/>
  <c r="H1044" i="1" s="1"/>
  <c r="D1043" i="1"/>
  <c r="G1043" i="1" s="1"/>
  <c r="C1043" i="1"/>
  <c r="D1042" i="1"/>
  <c r="C1042" i="1"/>
  <c r="H1042" i="1" s="1"/>
  <c r="D1041" i="1"/>
  <c r="C1041" i="1"/>
  <c r="H1041" i="1" s="1"/>
  <c r="G1040" i="1"/>
  <c r="D1040" i="1"/>
  <c r="C1040" i="1"/>
  <c r="H1040" i="1" s="1"/>
  <c r="D1039" i="1"/>
  <c r="G1039" i="1" s="1"/>
  <c r="C1039" i="1"/>
  <c r="D1038" i="1"/>
  <c r="C1038" i="1"/>
  <c r="H1038" i="1" s="1"/>
  <c r="D1037" i="1"/>
  <c r="C1037" i="1"/>
  <c r="H1037" i="1" s="1"/>
  <c r="G1036" i="1"/>
  <c r="D1036" i="1"/>
  <c r="C1036" i="1"/>
  <c r="H1036" i="1" s="1"/>
  <c r="D1035" i="1"/>
  <c r="G1035" i="1" s="1"/>
  <c r="C1035" i="1"/>
  <c r="D1034" i="1"/>
  <c r="C1034" i="1"/>
  <c r="H1034" i="1" s="1"/>
  <c r="D1033" i="1"/>
  <c r="C1033" i="1"/>
  <c r="H1033" i="1" s="1"/>
  <c r="G1032" i="1"/>
  <c r="D1032" i="1"/>
  <c r="C1032" i="1"/>
  <c r="H1032" i="1" s="1"/>
  <c r="D1031" i="1"/>
  <c r="G1031" i="1" s="1"/>
  <c r="C1031" i="1"/>
  <c r="D1030" i="1"/>
  <c r="C1030" i="1"/>
  <c r="H1030" i="1" s="1"/>
  <c r="D1029" i="1"/>
  <c r="C1029" i="1"/>
  <c r="H1029" i="1" s="1"/>
  <c r="G1028" i="1"/>
  <c r="D1028" i="1"/>
  <c r="C1028" i="1"/>
  <c r="H1028" i="1" s="1"/>
  <c r="D1027" i="1"/>
  <c r="G1027" i="1" s="1"/>
  <c r="C1027" i="1"/>
  <c r="D1026" i="1"/>
  <c r="C1026" i="1"/>
  <c r="H1026" i="1" s="1"/>
  <c r="D1025" i="1"/>
  <c r="C1025" i="1"/>
  <c r="H1025" i="1" s="1"/>
  <c r="G1024" i="1"/>
  <c r="D1024" i="1"/>
  <c r="C1024" i="1"/>
  <c r="H1024" i="1" s="1"/>
  <c r="D1023" i="1"/>
  <c r="G1023" i="1" s="1"/>
  <c r="C1023" i="1"/>
  <c r="D1022" i="1"/>
  <c r="C1022" i="1"/>
  <c r="H1022" i="1" s="1"/>
  <c r="D1021" i="1"/>
  <c r="C1021" i="1"/>
  <c r="H1021" i="1" s="1"/>
  <c r="G1020" i="1"/>
  <c r="D1020" i="1"/>
  <c r="C1020" i="1"/>
  <c r="H1020" i="1" s="1"/>
  <c r="D1019" i="1"/>
  <c r="G1019" i="1" s="1"/>
  <c r="C1019" i="1"/>
  <c r="D1018" i="1"/>
  <c r="C1018" i="1"/>
  <c r="H1018" i="1" s="1"/>
  <c r="D1017" i="1"/>
  <c r="C1017" i="1"/>
  <c r="H1017" i="1" s="1"/>
  <c r="G1016" i="1"/>
  <c r="D1016" i="1"/>
  <c r="C1016" i="1"/>
  <c r="H1016" i="1" s="1"/>
  <c r="D1015" i="1"/>
  <c r="G1015" i="1" s="1"/>
  <c r="C1015" i="1"/>
  <c r="D1014" i="1"/>
  <c r="C1014" i="1"/>
  <c r="H1014" i="1" s="1"/>
  <c r="D1013" i="1"/>
  <c r="C1013" i="1"/>
  <c r="H1013" i="1" s="1"/>
  <c r="G1012" i="1"/>
  <c r="D1012" i="1"/>
  <c r="C1012" i="1"/>
  <c r="H1012" i="1" s="1"/>
  <c r="D1011" i="1"/>
  <c r="G1011" i="1" s="1"/>
  <c r="C1011" i="1"/>
  <c r="D1010" i="1"/>
  <c r="C1010" i="1"/>
  <c r="H1010" i="1" s="1"/>
  <c r="D1009" i="1"/>
  <c r="C1009" i="1"/>
  <c r="H1009" i="1" s="1"/>
  <c r="G1008" i="1"/>
  <c r="D1008" i="1"/>
  <c r="C1008" i="1"/>
  <c r="H1008" i="1" s="1"/>
  <c r="D1007" i="1"/>
  <c r="G1007" i="1" s="1"/>
  <c r="C1007" i="1"/>
  <c r="D1006" i="1"/>
  <c r="C1006" i="1"/>
  <c r="H1006" i="1" s="1"/>
  <c r="D1005" i="1"/>
  <c r="C1005" i="1"/>
  <c r="H1005" i="1" s="1"/>
  <c r="G1004" i="1"/>
  <c r="D1004" i="1"/>
  <c r="C1004" i="1"/>
  <c r="H1004" i="1" s="1"/>
  <c r="D1003" i="1"/>
  <c r="G1003" i="1" s="1"/>
  <c r="C1003" i="1"/>
  <c r="D1002" i="1"/>
  <c r="C1002" i="1"/>
  <c r="H1002" i="1" s="1"/>
  <c r="D1001" i="1"/>
  <c r="C1001" i="1"/>
  <c r="H1001" i="1" s="1"/>
  <c r="G1000" i="1"/>
  <c r="D1000" i="1"/>
  <c r="C1000" i="1"/>
  <c r="H1000" i="1" s="1"/>
  <c r="D999" i="1"/>
  <c r="G999" i="1" s="1"/>
  <c r="C999" i="1"/>
  <c r="D998" i="1"/>
  <c r="C998" i="1"/>
  <c r="H998" i="1" s="1"/>
  <c r="D997" i="1"/>
  <c r="C997" i="1"/>
  <c r="H997" i="1" s="1"/>
  <c r="G996" i="1"/>
  <c r="D996" i="1"/>
  <c r="C996" i="1"/>
  <c r="H996" i="1" s="1"/>
  <c r="D995" i="1"/>
  <c r="G995" i="1" s="1"/>
  <c r="C995" i="1"/>
  <c r="D994" i="1"/>
  <c r="C994" i="1"/>
  <c r="H994" i="1" s="1"/>
  <c r="D993" i="1"/>
  <c r="C993" i="1"/>
  <c r="H993" i="1" s="1"/>
  <c r="G992" i="1"/>
  <c r="D992" i="1"/>
  <c r="C992" i="1"/>
  <c r="H992" i="1" s="1"/>
  <c r="D991" i="1"/>
  <c r="G991" i="1" s="1"/>
  <c r="C991" i="1"/>
  <c r="D990" i="1"/>
  <c r="C990" i="1"/>
  <c r="H990" i="1" s="1"/>
  <c r="D989" i="1"/>
  <c r="C989" i="1"/>
  <c r="H989" i="1" s="1"/>
  <c r="G988" i="1"/>
  <c r="D988" i="1"/>
  <c r="C988" i="1"/>
  <c r="H988" i="1" s="1"/>
  <c r="D987" i="1"/>
  <c r="G987" i="1" s="1"/>
  <c r="C987" i="1"/>
  <c r="D986" i="1"/>
  <c r="C986" i="1"/>
  <c r="H986" i="1" s="1"/>
  <c r="D983" i="1"/>
  <c r="G983" i="1" s="1"/>
  <c r="C983" i="1"/>
  <c r="D982" i="1"/>
  <c r="C982" i="1"/>
  <c r="H982" i="1" s="1"/>
  <c r="D981" i="1"/>
  <c r="C981" i="1"/>
  <c r="H981" i="1" s="1"/>
  <c r="G980" i="1"/>
  <c r="D980" i="1"/>
  <c r="C980" i="1"/>
  <c r="H980" i="1" s="1"/>
  <c r="D979" i="1"/>
  <c r="G979" i="1" s="1"/>
  <c r="C979" i="1"/>
  <c r="D978" i="1"/>
  <c r="C978" i="1"/>
  <c r="H978" i="1" s="1"/>
  <c r="D977" i="1"/>
  <c r="C977" i="1"/>
  <c r="H977" i="1" s="1"/>
  <c r="G976" i="1"/>
  <c r="D976" i="1"/>
  <c r="C976" i="1"/>
  <c r="H976" i="1" s="1"/>
  <c r="D975" i="1"/>
  <c r="G975" i="1" s="1"/>
  <c r="C975" i="1"/>
  <c r="D974" i="1"/>
  <c r="C974" i="1"/>
  <c r="H974" i="1" s="1"/>
  <c r="D973" i="1"/>
  <c r="C973" i="1"/>
  <c r="H973" i="1" s="1"/>
  <c r="G972" i="1"/>
  <c r="D972" i="1"/>
  <c r="C972" i="1"/>
  <c r="H972" i="1" s="1"/>
  <c r="D971" i="1"/>
  <c r="G971" i="1" s="1"/>
  <c r="C971" i="1"/>
  <c r="D970" i="1"/>
  <c r="C970" i="1"/>
  <c r="H970" i="1" s="1"/>
  <c r="D969" i="1"/>
  <c r="C969" i="1"/>
  <c r="H969" i="1" s="1"/>
  <c r="G968" i="1"/>
  <c r="D968" i="1"/>
  <c r="C968" i="1"/>
  <c r="H968" i="1" s="1"/>
  <c r="D967" i="1"/>
  <c r="G967" i="1" s="1"/>
  <c r="C967" i="1"/>
  <c r="D966" i="1"/>
  <c r="C966" i="1"/>
  <c r="H966" i="1" s="1"/>
  <c r="D965" i="1"/>
  <c r="C965" i="1"/>
  <c r="H965" i="1" s="1"/>
  <c r="G964" i="1"/>
  <c r="D964" i="1"/>
  <c r="C964" i="1"/>
  <c r="H964" i="1" s="1"/>
  <c r="D963" i="1"/>
  <c r="G963" i="1" s="1"/>
  <c r="C963" i="1"/>
  <c r="D962" i="1"/>
  <c r="C962" i="1"/>
  <c r="H962" i="1" s="1"/>
  <c r="D961" i="1"/>
  <c r="C961" i="1"/>
  <c r="H961" i="1" s="1"/>
  <c r="G960" i="1"/>
  <c r="D960" i="1"/>
  <c r="C960" i="1"/>
  <c r="H960" i="1" s="1"/>
  <c r="D959" i="1"/>
  <c r="G959" i="1" s="1"/>
  <c r="C959" i="1"/>
  <c r="D958" i="1"/>
  <c r="C958" i="1"/>
  <c r="H958" i="1" s="1"/>
  <c r="D957" i="1"/>
  <c r="C957" i="1"/>
  <c r="H957" i="1" s="1"/>
  <c r="G956" i="1"/>
  <c r="D956" i="1"/>
  <c r="C956" i="1"/>
  <c r="H956" i="1" s="1"/>
  <c r="D955" i="1"/>
  <c r="G955" i="1" s="1"/>
  <c r="C955" i="1"/>
  <c r="D954" i="1"/>
  <c r="C954" i="1"/>
  <c r="H954" i="1" s="1"/>
  <c r="D953" i="1"/>
  <c r="C953" i="1"/>
  <c r="H953" i="1" s="1"/>
  <c r="G952" i="1"/>
  <c r="D952" i="1"/>
  <c r="C952" i="1"/>
  <c r="H952" i="1" s="1"/>
  <c r="D951" i="1"/>
  <c r="G951" i="1" s="1"/>
  <c r="C951" i="1"/>
  <c r="D950" i="1"/>
  <c r="C950" i="1"/>
  <c r="H950" i="1" s="1"/>
  <c r="D949" i="1"/>
  <c r="C949" i="1"/>
  <c r="H949" i="1" s="1"/>
  <c r="G948" i="1"/>
  <c r="D948" i="1"/>
  <c r="C948" i="1"/>
  <c r="H948" i="1" s="1"/>
  <c r="D947" i="1"/>
  <c r="G947" i="1" s="1"/>
  <c r="C947" i="1"/>
  <c r="D946" i="1"/>
  <c r="C946" i="1"/>
  <c r="H946" i="1" s="1"/>
  <c r="D945" i="1"/>
  <c r="C945" i="1"/>
  <c r="H945" i="1" s="1"/>
  <c r="G944" i="1"/>
  <c r="D944" i="1"/>
  <c r="C944" i="1"/>
  <c r="H944" i="1" s="1"/>
  <c r="D943" i="1"/>
  <c r="G943" i="1" s="1"/>
  <c r="C943" i="1"/>
  <c r="D942" i="1"/>
  <c r="C942" i="1"/>
  <c r="H942" i="1" s="1"/>
  <c r="D941" i="1"/>
  <c r="C941" i="1"/>
  <c r="H941" i="1" s="1"/>
  <c r="G940" i="1"/>
  <c r="D940" i="1"/>
  <c r="C940" i="1"/>
  <c r="H940" i="1" s="1"/>
  <c r="D939" i="1"/>
  <c r="G939" i="1" s="1"/>
  <c r="C939" i="1"/>
  <c r="D938" i="1"/>
  <c r="C938" i="1"/>
  <c r="H938" i="1" s="1"/>
  <c r="D937" i="1"/>
  <c r="C937" i="1"/>
  <c r="H937" i="1" s="1"/>
  <c r="G936" i="1"/>
  <c r="D936" i="1"/>
  <c r="C936" i="1"/>
  <c r="H936" i="1" s="1"/>
  <c r="D935" i="1"/>
  <c r="G935" i="1" s="1"/>
  <c r="C935" i="1"/>
  <c r="D934" i="1"/>
  <c r="C934" i="1"/>
  <c r="H934" i="1" s="1"/>
  <c r="D933" i="1"/>
  <c r="C933" i="1"/>
  <c r="H933" i="1" s="1"/>
  <c r="G932" i="1"/>
  <c r="D932" i="1"/>
  <c r="C932" i="1"/>
  <c r="H932" i="1" s="1"/>
  <c r="D931" i="1"/>
  <c r="G931" i="1" s="1"/>
  <c r="C931" i="1"/>
  <c r="D930" i="1"/>
  <c r="C930" i="1"/>
  <c r="H930" i="1" s="1"/>
  <c r="D929" i="1"/>
  <c r="C929" i="1"/>
  <c r="H929" i="1" s="1"/>
  <c r="G928" i="1"/>
  <c r="D928" i="1"/>
  <c r="C928" i="1"/>
  <c r="H928" i="1" s="1"/>
  <c r="D927" i="1"/>
  <c r="G927" i="1" s="1"/>
  <c r="C927" i="1"/>
  <c r="D926" i="1"/>
  <c r="C926" i="1"/>
  <c r="H926" i="1" s="1"/>
  <c r="D925" i="1"/>
  <c r="C925" i="1"/>
  <c r="H925" i="1" s="1"/>
  <c r="G924" i="1"/>
  <c r="D924" i="1"/>
  <c r="C924" i="1"/>
  <c r="H924" i="1" s="1"/>
  <c r="D923" i="1"/>
  <c r="G923" i="1" s="1"/>
  <c r="C923" i="1"/>
  <c r="D922" i="1"/>
  <c r="C922" i="1"/>
  <c r="H922" i="1" s="1"/>
  <c r="D921" i="1"/>
  <c r="C921" i="1"/>
  <c r="H921" i="1" s="1"/>
  <c r="G920" i="1"/>
  <c r="D920" i="1"/>
  <c r="C920" i="1"/>
  <c r="H920" i="1" s="1"/>
  <c r="D919" i="1"/>
  <c r="G919" i="1" s="1"/>
  <c r="C919" i="1"/>
  <c r="D918" i="1"/>
  <c r="C918" i="1"/>
  <c r="H918" i="1" s="1"/>
  <c r="D917" i="1"/>
  <c r="C917" i="1"/>
  <c r="H917" i="1" s="1"/>
  <c r="G916" i="1"/>
  <c r="D916" i="1"/>
  <c r="C916" i="1"/>
  <c r="H916" i="1" s="1"/>
  <c r="D915" i="1"/>
  <c r="G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D705" i="1"/>
  <c r="G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H644" i="1"/>
  <c r="G644" i="1"/>
  <c r="D644" i="1"/>
  <c r="C644" i="1"/>
  <c r="H643" i="1"/>
  <c r="G643" i="1"/>
  <c r="D643" i="1"/>
  <c r="C643" i="1"/>
  <c r="D642" i="1"/>
  <c r="H642" i="1" s="1"/>
  <c r="C642" i="1"/>
  <c r="G641" i="1"/>
  <c r="D641" i="1"/>
  <c r="H641" i="1" s="1"/>
  <c r="C641" i="1"/>
  <c r="C638" i="1"/>
  <c r="C637" i="1"/>
  <c r="D632" i="1"/>
  <c r="G632" i="1" s="1"/>
  <c r="C632" i="1"/>
  <c r="D631" i="1"/>
  <c r="H631" i="1" s="1"/>
  <c r="C631" i="1"/>
  <c r="D628" i="1"/>
  <c r="H628" i="1" s="1"/>
  <c r="C628" i="1"/>
  <c r="D627" i="1"/>
  <c r="H627" i="1" s="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H412" i="1" s="1"/>
  <c r="C412" i="1"/>
  <c r="D411" i="1"/>
  <c r="H411" i="1" s="1"/>
  <c r="C411" i="1"/>
  <c r="G406" i="1"/>
  <c r="D406" i="1"/>
  <c r="H406" i="1" s="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D361" i="1"/>
  <c r="G361" i="1" s="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D347" i="1"/>
  <c r="H347" i="1" s="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D298" i="1"/>
  <c r="H298" i="1" s="1"/>
  <c r="C298" i="1"/>
  <c r="D297" i="1"/>
  <c r="H297" i="1" s="1"/>
  <c r="C297" i="1"/>
  <c r="D296" i="1"/>
  <c r="H296" i="1" s="1"/>
  <c r="C296" i="1"/>
  <c r="D295" i="1"/>
  <c r="H295" i="1" s="1"/>
  <c r="C295" i="1"/>
  <c r="C294" i="1"/>
  <c r="G292" i="1"/>
  <c r="D292" i="1"/>
  <c r="H292" i="1" s="1"/>
  <c r="C292" i="1"/>
  <c r="H291" i="1"/>
  <c r="G291" i="1"/>
  <c r="D291" i="1"/>
  <c r="C291" i="1"/>
  <c r="H290" i="1"/>
  <c r="D290" i="1"/>
  <c r="G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D197" i="1"/>
  <c r="G197" i="1" s="1"/>
  <c r="C197" i="1"/>
  <c r="H196" i="1"/>
  <c r="D196" i="1"/>
  <c r="G196" i="1" s="1"/>
  <c r="C196" i="1"/>
  <c r="H195" i="1"/>
  <c r="D195" i="1"/>
  <c r="G195" i="1" s="1"/>
  <c r="C195" i="1"/>
  <c r="H194" i="1"/>
  <c r="G194" i="1"/>
  <c r="D194" i="1"/>
  <c r="C194" i="1"/>
  <c r="D193" i="1"/>
  <c r="H193" i="1" s="1"/>
  <c r="C193" i="1"/>
  <c r="H191" i="1"/>
  <c r="G191" i="1"/>
  <c r="D191" i="1"/>
  <c r="C191" i="1"/>
  <c r="D190" i="1"/>
  <c r="H190" i="1" s="1"/>
  <c r="C190" i="1"/>
  <c r="D189" i="1"/>
  <c r="G189" i="1" s="1"/>
  <c r="C189" i="1"/>
  <c r="D188" i="1"/>
  <c r="H188" i="1" s="1"/>
  <c r="C188" i="1"/>
  <c r="D187" i="1"/>
  <c r="H187" i="1" s="1"/>
  <c r="C187" i="1"/>
  <c r="H186" i="1"/>
  <c r="G186" i="1"/>
  <c r="D186" i="1"/>
  <c r="C186" i="1"/>
  <c r="G185" i="1"/>
  <c r="D185" i="1"/>
  <c r="H185" i="1" s="1"/>
  <c r="C185" i="1"/>
  <c r="C184" i="1"/>
  <c r="D183" i="1"/>
  <c r="H183" i="1" s="1"/>
  <c r="C183" i="1"/>
  <c r="H182" i="1"/>
  <c r="G182" i="1"/>
  <c r="D182" i="1"/>
  <c r="C182" i="1"/>
  <c r="H181" i="1"/>
  <c r="G181" i="1"/>
  <c r="D181" i="1"/>
  <c r="C181" i="1"/>
  <c r="H180" i="1"/>
  <c r="D180" i="1"/>
  <c r="G180" i="1" s="1"/>
  <c r="C180" i="1"/>
  <c r="H179" i="1"/>
  <c r="G179" i="1"/>
  <c r="D179" i="1"/>
  <c r="C179" i="1"/>
  <c r="H178" i="1"/>
  <c r="G178" i="1"/>
  <c r="D178" i="1"/>
  <c r="C178" i="1"/>
  <c r="H177" i="1"/>
  <c r="G177" i="1"/>
  <c r="D177" i="1"/>
  <c r="C177" i="1"/>
  <c r="D176" i="1"/>
  <c r="H176" i="1" s="1"/>
  <c r="C176" i="1"/>
  <c r="G175" i="1"/>
  <c r="D175" i="1"/>
  <c r="H175" i="1" s="1"/>
  <c r="C175" i="1"/>
  <c r="H174" i="1"/>
  <c r="D174" i="1"/>
  <c r="G174" i="1" s="1"/>
  <c r="C174" i="1"/>
  <c r="C173" i="1"/>
  <c r="H172" i="1"/>
  <c r="G172" i="1"/>
  <c r="D172" i="1"/>
  <c r="C172" i="1"/>
  <c r="H171" i="1"/>
  <c r="G171" i="1"/>
  <c r="D171" i="1"/>
  <c r="C171" i="1"/>
  <c r="D170" i="1"/>
  <c r="H170" i="1" s="1"/>
  <c r="C170" i="1"/>
  <c r="H169" i="1"/>
  <c r="G169" i="1"/>
  <c r="D169" i="1"/>
  <c r="C169" i="1"/>
  <c r="H168" i="1"/>
  <c r="G168" i="1"/>
  <c r="D168" i="1"/>
  <c r="C168" i="1"/>
  <c r="G167" i="1"/>
  <c r="D167" i="1"/>
  <c r="H167" i="1" s="1"/>
  <c r="C167" i="1"/>
  <c r="H166" i="1"/>
  <c r="D166" i="1"/>
  <c r="G166" i="1" s="1"/>
  <c r="C166" i="1"/>
  <c r="D165" i="1"/>
  <c r="G165" i="1" s="1"/>
  <c r="C165" i="1"/>
  <c r="H164" i="1"/>
  <c r="G164" i="1"/>
  <c r="D164" i="1"/>
  <c r="C164" i="1"/>
  <c r="H163" i="1"/>
  <c r="D163" i="1"/>
  <c r="G163" i="1" s="1"/>
  <c r="C163" i="1"/>
  <c r="D162" i="1"/>
  <c r="G162" i="1" s="1"/>
  <c r="C162" i="1"/>
  <c r="H161" i="1"/>
  <c r="G161" i="1"/>
  <c r="D161" i="1"/>
  <c r="C161" i="1"/>
  <c r="D160" i="1"/>
  <c r="G160" i="1" s="1"/>
  <c r="C160" i="1"/>
  <c r="D158" i="1"/>
  <c r="H158" i="1" s="1"/>
  <c r="C158" i="1"/>
  <c r="H157" i="1"/>
  <c r="D157" i="1"/>
  <c r="G157" i="1" s="1"/>
  <c r="C157" i="1"/>
  <c r="D156" i="1"/>
  <c r="H156" i="1" s="1"/>
  <c r="C156" i="1"/>
  <c r="C155" i="1"/>
  <c r="H154" i="1"/>
  <c r="G154" i="1"/>
  <c r="D154" i="1"/>
  <c r="C154" i="1"/>
  <c r="H153" i="1"/>
  <c r="D153" i="1"/>
  <c r="G153" i="1" s="1"/>
  <c r="C153" i="1"/>
  <c r="H152" i="1"/>
  <c r="G152" i="1"/>
  <c r="D152" i="1"/>
  <c r="C152" i="1"/>
  <c r="D151" i="1"/>
  <c r="H151" i="1" s="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C136" i="1"/>
  <c r="C135" i="1"/>
  <c r="D134" i="1"/>
  <c r="H134" i="1" s="1"/>
  <c r="C134" i="1"/>
  <c r="D133" i="1"/>
  <c r="H133" i="1" s="1"/>
  <c r="C133" i="1"/>
  <c r="D132" i="1"/>
  <c r="G132" i="1" s="1"/>
  <c r="C132" i="1"/>
  <c r="H131" i="1"/>
  <c r="D131" i="1"/>
  <c r="G131" i="1" s="1"/>
  <c r="C131" i="1"/>
  <c r="C130" i="1"/>
  <c r="D128" i="1"/>
  <c r="H128" i="1" s="1"/>
  <c r="C128" i="1"/>
  <c r="H127" i="1"/>
  <c r="G127" i="1"/>
  <c r="D127" i="1"/>
  <c r="C127" i="1"/>
  <c r="H126" i="1"/>
  <c r="G126" i="1"/>
  <c r="D126" i="1"/>
  <c r="C126" i="1"/>
  <c r="H125" i="1"/>
  <c r="D125" i="1"/>
  <c r="G125" i="1" s="1"/>
  <c r="C125" i="1"/>
  <c r="C124" i="1"/>
  <c r="H123" i="1"/>
  <c r="D123" i="1"/>
  <c r="G123" i="1" s="1"/>
  <c r="C123" i="1"/>
  <c r="D122" i="1"/>
  <c r="H122" i="1" s="1"/>
  <c r="C122" i="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H112" i="1"/>
  <c r="G112" i="1"/>
  <c r="D112" i="1"/>
  <c r="C112" i="1"/>
  <c r="H111" i="1"/>
  <c r="D111" i="1"/>
  <c r="G111" i="1" s="1"/>
  <c r="C111" i="1"/>
  <c r="G110" i="1"/>
  <c r="D110" i="1"/>
  <c r="H110" i="1" s="1"/>
  <c r="C110" i="1"/>
  <c r="D109" i="1"/>
  <c r="H109" i="1" s="1"/>
  <c r="C109" i="1"/>
  <c r="D108" i="1"/>
  <c r="H108" i="1" s="1"/>
  <c r="C108" i="1"/>
  <c r="D107" i="1"/>
  <c r="H107" i="1" s="1"/>
  <c r="C107" i="1"/>
  <c r="H106" i="1"/>
  <c r="D106" i="1"/>
  <c r="G106" i="1" s="1"/>
  <c r="C106" i="1"/>
  <c r="H105" i="1"/>
  <c r="G105" i="1"/>
  <c r="D105" i="1"/>
  <c r="C105" i="1"/>
  <c r="H104" i="1"/>
  <c r="G104" i="1"/>
  <c r="D104" i="1"/>
  <c r="C104" i="1"/>
  <c r="C103" i="1"/>
  <c r="C102" i="1"/>
  <c r="D101" i="1"/>
  <c r="H101" i="1" s="1"/>
  <c r="C101" i="1"/>
  <c r="H100" i="1"/>
  <c r="G100" i="1"/>
  <c r="D100" i="1"/>
  <c r="C100" i="1"/>
  <c r="H99" i="1"/>
  <c r="G99" i="1"/>
  <c r="D99" i="1"/>
  <c r="C99" i="1"/>
  <c r="H98" i="1"/>
  <c r="G98" i="1"/>
  <c r="D98" i="1"/>
  <c r="C98" i="1"/>
  <c r="H97" i="1"/>
  <c r="G97" i="1"/>
  <c r="D97" i="1"/>
  <c r="C97" i="1"/>
  <c r="H96" i="1"/>
  <c r="G96" i="1"/>
  <c r="D96" i="1"/>
  <c r="C96" i="1"/>
  <c r="H95" i="1"/>
  <c r="G95" i="1"/>
  <c r="D95" i="1"/>
  <c r="C95" i="1"/>
  <c r="D94" i="1"/>
  <c r="H94" i="1" s="1"/>
  <c r="C94" i="1"/>
  <c r="D93" i="1"/>
  <c r="H93" i="1" s="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G75" i="1"/>
  <c r="D75" i="1"/>
  <c r="H75" i="1" s="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9" i="9" l="1"/>
  <c r="B299" i="9" s="1"/>
  <c r="G1524" i="1"/>
  <c r="H1524" i="1"/>
  <c r="E287" i="9"/>
  <c r="B287" i="9" s="1"/>
  <c r="G347" i="1"/>
  <c r="G348" i="1"/>
  <c r="E351" i="4"/>
  <c r="D346" i="1" s="1"/>
  <c r="G298" i="1"/>
  <c r="G297" i="1"/>
  <c r="G294" i="1"/>
  <c r="G295" i="1"/>
  <c r="G296" i="1"/>
  <c r="E298" i="4"/>
  <c r="D293" i="1" s="1"/>
  <c r="G193" i="1"/>
  <c r="E50" i="9"/>
  <c r="B50" i="9" s="1"/>
  <c r="E196" i="4"/>
  <c r="D192" i="1" s="1"/>
  <c r="G190" i="1"/>
  <c r="D413" i="1"/>
  <c r="H413" i="1" s="1"/>
  <c r="H87" i="1"/>
  <c r="G87" i="1"/>
  <c r="G93" i="1"/>
  <c r="G94" i="1"/>
  <c r="G101" i="1"/>
  <c r="E82" i="4"/>
  <c r="D78" i="1" s="1"/>
  <c r="G103" i="1"/>
  <c r="G107" i="1"/>
  <c r="G109" i="1"/>
  <c r="G114" i="1"/>
  <c r="G108" i="1"/>
  <c r="G115" i="1"/>
  <c r="E106" i="4"/>
  <c r="D102" i="1" s="1"/>
  <c r="H102" i="1" s="1"/>
  <c r="G119" i="1"/>
  <c r="G118" i="1"/>
  <c r="G116" i="1"/>
  <c r="G117" i="1"/>
  <c r="D121" i="1"/>
  <c r="G122" i="1"/>
  <c r="D124" i="1"/>
  <c r="G124" i="1" s="1"/>
  <c r="E124" i="4"/>
  <c r="D120" i="1" s="1"/>
  <c r="G120" i="1" s="1"/>
  <c r="G128" i="1"/>
  <c r="H135" i="1"/>
  <c r="G135" i="1"/>
  <c r="D136" i="1"/>
  <c r="G134" i="1"/>
  <c r="D130" i="1"/>
  <c r="G133" i="1"/>
  <c r="G151" i="1"/>
  <c r="G158" i="1"/>
  <c r="D155" i="1"/>
  <c r="G156" i="1"/>
  <c r="G183" i="1"/>
  <c r="G176" i="1"/>
  <c r="H189" i="1"/>
  <c r="E27" i="9"/>
  <c r="E32" i="9"/>
  <c r="B32" i="9" s="1"/>
  <c r="F215" i="9"/>
  <c r="B215" i="9" s="1"/>
  <c r="E285" i="9"/>
  <c r="B285" i="9" s="1"/>
  <c r="E302" i="9"/>
  <c r="H1509" i="1"/>
  <c r="G1576" i="1"/>
  <c r="H1484" i="1"/>
  <c r="D626" i="1"/>
  <c r="H626" i="1" s="1"/>
  <c r="G628" i="1"/>
  <c r="G626" i="1"/>
  <c r="G627" i="1"/>
  <c r="E160" i="9"/>
  <c r="B160" i="9" s="1"/>
  <c r="H632" i="1"/>
  <c r="G631" i="1"/>
  <c r="G404" i="1"/>
  <c r="E22" i="9"/>
  <c r="B22" i="9" s="1"/>
  <c r="G649" i="1"/>
  <c r="E275" i="9"/>
  <c r="B275" i="9" s="1"/>
  <c r="G647" i="1"/>
  <c r="D645" i="1"/>
  <c r="G645" i="1" s="1"/>
  <c r="G642" i="1"/>
  <c r="H288" i="1"/>
  <c r="E643" i="4"/>
  <c r="D637" i="1" s="1"/>
  <c r="E292" i="9"/>
  <c r="B292" i="9" s="1"/>
  <c r="E297" i="9"/>
  <c r="B297" i="9" s="1"/>
  <c r="E286" i="9"/>
  <c r="E293" i="9"/>
  <c r="B293" i="9" s="1"/>
  <c r="C1501" i="1"/>
  <c r="G1492" i="1"/>
  <c r="G1483" i="1"/>
  <c r="D6" i="8"/>
  <c r="C1481" i="1" s="1"/>
  <c r="G413" i="1"/>
  <c r="G412" i="1"/>
  <c r="G411" i="1"/>
  <c r="E644" i="4"/>
  <c r="D638" i="1" s="1"/>
  <c r="H132" i="1"/>
  <c r="H705" i="1"/>
  <c r="G703" i="1"/>
  <c r="F217" i="9"/>
  <c r="B217" i="9" s="1"/>
  <c r="E38" i="9"/>
  <c r="B38" i="9" s="1"/>
  <c r="E363" i="4"/>
  <c r="D358" i="1" s="1"/>
  <c r="G260" i="1"/>
  <c r="G262" i="1"/>
  <c r="H207" i="1"/>
  <c r="F210" i="4"/>
  <c r="G188" i="1"/>
  <c r="G184" i="1"/>
  <c r="G187" i="1"/>
  <c r="F223" i="9"/>
  <c r="E45" i="9"/>
  <c r="B45" i="9" s="1"/>
  <c r="H713" i="1"/>
  <c r="F219" i="9"/>
  <c r="E42" i="9"/>
  <c r="B42" i="9" s="1"/>
  <c r="H173" i="1"/>
  <c r="F177" i="4"/>
  <c r="G170" i="1"/>
  <c r="H165" i="1"/>
  <c r="E41" i="9"/>
  <c r="B41" i="9" s="1"/>
  <c r="H160" i="1"/>
  <c r="H162" i="1"/>
  <c r="E163" i="4"/>
  <c r="D159" i="1" s="1"/>
  <c r="H149" i="1"/>
  <c r="E152" i="4"/>
  <c r="D148" i="1" s="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G1049" i="1"/>
  <c r="H1051" i="1"/>
  <c r="G1053" i="1"/>
  <c r="H1055" i="1"/>
  <c r="G1057" i="1"/>
  <c r="H1059" i="1"/>
  <c r="G1061" i="1"/>
  <c r="H1063" i="1"/>
  <c r="G1065"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G1171" i="1"/>
  <c r="H1171" i="1"/>
  <c r="H1172" i="1"/>
  <c r="G1180" i="1"/>
  <c r="H1182" i="1"/>
  <c r="G1187" i="1"/>
  <c r="H1187" i="1"/>
  <c r="H1188" i="1"/>
  <c r="G1196" i="1"/>
  <c r="H1198" i="1"/>
  <c r="G1203" i="1"/>
  <c r="H1203" i="1"/>
  <c r="H1204" i="1"/>
  <c r="G1212" i="1"/>
  <c r="H1216" i="1"/>
  <c r="H1223" i="1"/>
  <c r="H1224" i="1"/>
  <c r="H1231" i="1"/>
  <c r="H1232" i="1"/>
  <c r="H1242" i="1"/>
  <c r="G1256" i="1"/>
  <c r="H1256" i="1"/>
  <c r="G1272" i="1"/>
  <c r="H1272" i="1"/>
  <c r="G1183" i="1"/>
  <c r="H1183" i="1"/>
  <c r="G1199" i="1"/>
  <c r="H1199" i="1"/>
  <c r="G1260" i="1"/>
  <c r="H1260" i="1"/>
  <c r="G1276" i="1"/>
  <c r="H1276"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1179" i="1"/>
  <c r="H1179" i="1"/>
  <c r="G1195" i="1"/>
  <c r="H1195" i="1"/>
  <c r="G1211" i="1"/>
  <c r="H1211" i="1"/>
  <c r="G1264" i="1"/>
  <c r="H1264" i="1"/>
  <c r="G1280" i="1"/>
  <c r="H1280" i="1"/>
  <c r="G918" i="1"/>
  <c r="G922" i="1"/>
  <c r="G926" i="1"/>
  <c r="G930" i="1"/>
  <c r="G934" i="1"/>
  <c r="G938" i="1"/>
  <c r="G942" i="1"/>
  <c r="G946" i="1"/>
  <c r="G950" i="1"/>
  <c r="G954" i="1"/>
  <c r="G958" i="1"/>
  <c r="G962" i="1"/>
  <c r="G966" i="1"/>
  <c r="G970" i="1"/>
  <c r="G974" i="1"/>
  <c r="G978" i="1"/>
  <c r="G982" i="1"/>
  <c r="G986" i="1"/>
  <c r="G990"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4" i="1"/>
  <c r="G1158" i="1"/>
  <c r="G1162" i="1"/>
  <c r="G1166" i="1"/>
  <c r="H1170" i="1"/>
  <c r="G1175" i="1"/>
  <c r="H1175" i="1"/>
  <c r="H1176" i="1"/>
  <c r="H1186" i="1"/>
  <c r="G1191" i="1"/>
  <c r="H1191" i="1"/>
  <c r="H1192" i="1"/>
  <c r="H1202" i="1"/>
  <c r="G1207" i="1"/>
  <c r="H1207" i="1"/>
  <c r="H1208" i="1"/>
  <c r="H1220" i="1"/>
  <c r="H1230" i="1"/>
  <c r="H1240" i="1"/>
  <c r="H1248" i="1"/>
  <c r="G1252" i="1"/>
  <c r="H1252" i="1"/>
  <c r="G1268" i="1"/>
  <c r="H1268"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H1312" i="1"/>
  <c r="G1314" i="1"/>
  <c r="H1319" i="1"/>
  <c r="G1319" i="1"/>
  <c r="H1328" i="1"/>
  <c r="H1331" i="1"/>
  <c r="G1331" i="1"/>
  <c r="G1343" i="1"/>
  <c r="H1345" i="1"/>
  <c r="H1353" i="1"/>
  <c r="G1378" i="1"/>
  <c r="H1378" i="1"/>
  <c r="G1381" i="1"/>
  <c r="H1381" i="1"/>
  <c r="G1409" i="1"/>
  <c r="H1409" i="1"/>
  <c r="G1414" i="1"/>
  <c r="H1414" i="1"/>
  <c r="G1417" i="1"/>
  <c r="H1417" i="1"/>
  <c r="G1422" i="1"/>
  <c r="H1422" i="1"/>
  <c r="G1441" i="1"/>
  <c r="I1441" i="1" s="1"/>
  <c r="J1441" i="1"/>
  <c r="H1441" i="1"/>
  <c r="G1445" i="1"/>
  <c r="J1445" i="1"/>
  <c r="H1445" i="1"/>
  <c r="H1449" i="1"/>
  <c r="G1449" i="1"/>
  <c r="J1449" i="1"/>
  <c r="H1453" i="1"/>
  <c r="G1453" i="1"/>
  <c r="H1455" i="1"/>
  <c r="G1455" i="1"/>
  <c r="I1455" i="1" s="1"/>
  <c r="J1455" i="1"/>
  <c r="H1315" i="1"/>
  <c r="G1315" i="1"/>
  <c r="G1346" i="1"/>
  <c r="H1346" i="1"/>
  <c r="G1349" i="1"/>
  <c r="H1349" i="1"/>
  <c r="G1370" i="1"/>
  <c r="H1370" i="1"/>
  <c r="G1373" i="1"/>
  <c r="H1373" i="1"/>
  <c r="G1385" i="1"/>
  <c r="H1385" i="1"/>
  <c r="G1390" i="1"/>
  <c r="H1390" i="1"/>
  <c r="G1393" i="1"/>
  <c r="H1393" i="1"/>
  <c r="G1398" i="1"/>
  <c r="H1398" i="1"/>
  <c r="G1401" i="1"/>
  <c r="H1401" i="1"/>
  <c r="G1406" i="1"/>
  <c r="H1406" i="1"/>
  <c r="G1219" i="1"/>
  <c r="G1223" i="1"/>
  <c r="G1227" i="1"/>
  <c r="G1231" i="1"/>
  <c r="G1239" i="1"/>
  <c r="G1243" i="1"/>
  <c r="G1247" i="1"/>
  <c r="G1251" i="1"/>
  <c r="G1255" i="1"/>
  <c r="G1259" i="1"/>
  <c r="G1263" i="1"/>
  <c r="G1267" i="1"/>
  <c r="G1271" i="1"/>
  <c r="G1275" i="1"/>
  <c r="G1279" i="1"/>
  <c r="G1283" i="1"/>
  <c r="G1287" i="1"/>
  <c r="G1291" i="1"/>
  <c r="G1295" i="1"/>
  <c r="G1303" i="1"/>
  <c r="G1307" i="1"/>
  <c r="H1311" i="1"/>
  <c r="G1311" i="1"/>
  <c r="H1320" i="1"/>
  <c r="H1327" i="1"/>
  <c r="G1327" i="1"/>
  <c r="H1332" i="1"/>
  <c r="G1339" i="1"/>
  <c r="H1339" i="1"/>
  <c r="G1342" i="1"/>
  <c r="H1342" i="1"/>
  <c r="G1362" i="1"/>
  <c r="H1362" i="1"/>
  <c r="G1365" i="1"/>
  <c r="H1365" i="1"/>
  <c r="H1284" i="1"/>
  <c r="H1288" i="1"/>
  <c r="H1292" i="1"/>
  <c r="H1296" i="1"/>
  <c r="H1300" i="1"/>
  <c r="H1304" i="1"/>
  <c r="H1308" i="1"/>
  <c r="G1318" i="1"/>
  <c r="H1323" i="1"/>
  <c r="G1323" i="1"/>
  <c r="G1324" i="1"/>
  <c r="G1330" i="1"/>
  <c r="H1335" i="1"/>
  <c r="G1335" i="1"/>
  <c r="G1336" i="1"/>
  <c r="G1350" i="1"/>
  <c r="H1350" i="1"/>
  <c r="H1351" i="1"/>
  <c r="G1355" i="1"/>
  <c r="H1355" i="1"/>
  <c r="G1358" i="1"/>
  <c r="H1358" i="1"/>
  <c r="H1359" i="1"/>
  <c r="G1386" i="1"/>
  <c r="H1386" i="1"/>
  <c r="G1389" i="1"/>
  <c r="H1389" i="1"/>
  <c r="G1394" i="1"/>
  <c r="H1394" i="1"/>
  <c r="G1397" i="1"/>
  <c r="H1397" i="1"/>
  <c r="G1402" i="1"/>
  <c r="H1402" i="1"/>
  <c r="G1405" i="1"/>
  <c r="H1405" i="1"/>
  <c r="H1313" i="1"/>
  <c r="H1317" i="1"/>
  <c r="H1321" i="1"/>
  <c r="H1325" i="1"/>
  <c r="H1333" i="1"/>
  <c r="H1337" i="1"/>
  <c r="G1347" i="1"/>
  <c r="G1354" i="1"/>
  <c r="H1354" i="1"/>
  <c r="G1363" i="1"/>
  <c r="G1366" i="1"/>
  <c r="H1366" i="1"/>
  <c r="G1369" i="1"/>
  <c r="H1369" i="1"/>
  <c r="G1374" i="1"/>
  <c r="H1374" i="1"/>
  <c r="G1377" i="1"/>
  <c r="H1377" i="1"/>
  <c r="G1382" i="1"/>
  <c r="H1382" i="1"/>
  <c r="G1410" i="1"/>
  <c r="H1410" i="1"/>
  <c r="G1413" i="1"/>
  <c r="H1413" i="1"/>
  <c r="G1418" i="1"/>
  <c r="H1418" i="1"/>
  <c r="G1421" i="1"/>
  <c r="H1421" i="1"/>
  <c r="G1426" i="1"/>
  <c r="H1426" i="1"/>
  <c r="G1429" i="1"/>
  <c r="H1429" i="1"/>
  <c r="G1439" i="1"/>
  <c r="J1439" i="1"/>
  <c r="H1439" i="1"/>
  <c r="G1443" i="1"/>
  <c r="I1443" i="1" s="1"/>
  <c r="J1443" i="1"/>
  <c r="H1443" i="1"/>
  <c r="H1447" i="1"/>
  <c r="G1447" i="1"/>
  <c r="I1447" i="1" s="1"/>
  <c r="J1447" i="1"/>
  <c r="H1451" i="1"/>
  <c r="G1451" i="1"/>
  <c r="I1451" i="1" s="1"/>
  <c r="J1451" i="1"/>
  <c r="H1457" i="1"/>
  <c r="G1457" i="1"/>
  <c r="J1457" i="1"/>
  <c r="H1461" i="1"/>
  <c r="G1461" i="1"/>
  <c r="G1425" i="1"/>
  <c r="H1425" i="1"/>
  <c r="G1433" i="1"/>
  <c r="H1433" i="1"/>
  <c r="H1459" i="1"/>
  <c r="G1459" i="1"/>
  <c r="I1459" i="1" s="1"/>
  <c r="J1459" i="1"/>
  <c r="G1340" i="1"/>
  <c r="G1344" i="1"/>
  <c r="G1348" i="1"/>
  <c r="G1352" i="1"/>
  <c r="G1356" i="1"/>
  <c r="G1360" i="1"/>
  <c r="G1364" i="1"/>
  <c r="G1368" i="1"/>
  <c r="G1372" i="1"/>
  <c r="G1376" i="1"/>
  <c r="G1380" i="1"/>
  <c r="G1384" i="1"/>
  <c r="G1388" i="1"/>
  <c r="G1392" i="1"/>
  <c r="G1396" i="1"/>
  <c r="G1400" i="1"/>
  <c r="G1404" i="1"/>
  <c r="H1430" i="1"/>
  <c r="H1434" i="1"/>
  <c r="H1498" i="1"/>
  <c r="G1498" i="1"/>
  <c r="H1514" i="1"/>
  <c r="G1514" i="1"/>
  <c r="H1522" i="1"/>
  <c r="G1522" i="1"/>
  <c r="H1527" i="1"/>
  <c r="G1527" i="1"/>
  <c r="H1538" i="1"/>
  <c r="G1538" i="1"/>
  <c r="H1543" i="1"/>
  <c r="G1543" i="1"/>
  <c r="H1554" i="1"/>
  <c r="G1554" i="1"/>
  <c r="H1559" i="1"/>
  <c r="G1559" i="1"/>
  <c r="H1570" i="1"/>
  <c r="G1570" i="1"/>
  <c r="H1575" i="1"/>
  <c r="G1575" i="1"/>
  <c r="F54" i="4"/>
  <c r="D50" i="4"/>
  <c r="D298" i="4"/>
  <c r="F299" i="4"/>
  <c r="F530" i="4"/>
  <c r="D529" i="4"/>
  <c r="G1367" i="1"/>
  <c r="G1371" i="1"/>
  <c r="G1375" i="1"/>
  <c r="G1379" i="1"/>
  <c r="G1387" i="1"/>
  <c r="G1391" i="1"/>
  <c r="G1395" i="1"/>
  <c r="G1399" i="1"/>
  <c r="G1403" i="1"/>
  <c r="G1407" i="1"/>
  <c r="I1446" i="1"/>
  <c r="I1448" i="1"/>
  <c r="I1450" i="1"/>
  <c r="I1452" i="1"/>
  <c r="H1454" i="1"/>
  <c r="G1454" i="1"/>
  <c r="I1456" i="1"/>
  <c r="I1458" i="1"/>
  <c r="I1460" i="1"/>
  <c r="H1462" i="1"/>
  <c r="G1462" i="1"/>
  <c r="I1462" i="1" s="1"/>
  <c r="H1464" i="1"/>
  <c r="G1464" i="1"/>
  <c r="H1466" i="1"/>
  <c r="G1466" i="1"/>
  <c r="I1466" i="1" s="1"/>
  <c r="H1468" i="1"/>
  <c r="G1468" i="1"/>
  <c r="H1472" i="1"/>
  <c r="G1472" i="1"/>
  <c r="I1472" i="1" s="1"/>
  <c r="H1474" i="1"/>
  <c r="G1474" i="1"/>
  <c r="H1478" i="1"/>
  <c r="J1478" i="1"/>
  <c r="G1478" i="1"/>
  <c r="H1490" i="1"/>
  <c r="G1490" i="1"/>
  <c r="H1494" i="1"/>
  <c r="G1494" i="1"/>
  <c r="H1510" i="1"/>
  <c r="G1510" i="1"/>
  <c r="H1523" i="1"/>
  <c r="G1523" i="1"/>
  <c r="H1534" i="1"/>
  <c r="G1534" i="1"/>
  <c r="H1539" i="1"/>
  <c r="G1539" i="1"/>
  <c r="H1550" i="1"/>
  <c r="G1550" i="1"/>
  <c r="H1555" i="1"/>
  <c r="G1555" i="1"/>
  <c r="H1566" i="1"/>
  <c r="G1566" i="1"/>
  <c r="H1571" i="1"/>
  <c r="G1571" i="1"/>
  <c r="D163" i="4"/>
  <c r="D151" i="4" s="1"/>
  <c r="F188" i="4"/>
  <c r="F90" i="6"/>
  <c r="D89" i="6"/>
  <c r="H1491" i="1"/>
  <c r="G1491" i="1"/>
  <c r="H1506" i="1"/>
  <c r="G1506" i="1"/>
  <c r="H1519" i="1"/>
  <c r="G1519" i="1"/>
  <c r="H1530" i="1"/>
  <c r="G1530" i="1"/>
  <c r="H1535" i="1"/>
  <c r="G1535" i="1"/>
  <c r="H1546" i="1"/>
  <c r="G1546" i="1"/>
  <c r="H1551" i="1"/>
  <c r="G1551" i="1"/>
  <c r="H1562" i="1"/>
  <c r="G1562" i="1"/>
  <c r="H1567" i="1"/>
  <c r="G1567" i="1"/>
  <c r="H1578" i="1"/>
  <c r="G1578" i="1"/>
  <c r="F8" i="5"/>
  <c r="D7" i="5"/>
  <c r="G1479" i="1"/>
  <c r="J1479" i="1"/>
  <c r="H1479" i="1"/>
  <c r="H1502" i="1"/>
  <c r="G1502" i="1"/>
  <c r="H1526" i="1"/>
  <c r="G1526" i="1"/>
  <c r="H1531" i="1"/>
  <c r="G1531" i="1"/>
  <c r="H1542" i="1"/>
  <c r="G1542" i="1"/>
  <c r="H1547" i="1"/>
  <c r="G1547" i="1"/>
  <c r="H1558" i="1"/>
  <c r="G1558" i="1"/>
  <c r="H1563" i="1"/>
  <c r="G1563" i="1"/>
  <c r="H1574" i="1"/>
  <c r="G1574" i="1"/>
  <c r="H1579" i="1"/>
  <c r="G1579" i="1"/>
  <c r="F134" i="4"/>
  <c r="D133" i="4"/>
  <c r="F264" i="4"/>
  <c r="D263" i="4"/>
  <c r="D6" i="4"/>
  <c r="E50" i="4"/>
  <c r="D46" i="1" s="1"/>
  <c r="D224" i="4"/>
  <c r="E252" i="4"/>
  <c r="D248" i="1" s="1"/>
  <c r="D363" i="4"/>
  <c r="E529" i="4"/>
  <c r="D580" i="4"/>
  <c r="D625" i="4"/>
  <c r="F632" i="4"/>
  <c r="E7" i="5"/>
  <c r="F70" i="5"/>
  <c r="D69" i="5"/>
  <c r="F239" i="5"/>
  <c r="D238" i="5"/>
  <c r="F259" i="5"/>
  <c r="D258" i="5"/>
  <c r="F6" i="6"/>
  <c r="D5" i="6"/>
  <c r="J1476" i="1"/>
  <c r="H1482" i="1"/>
  <c r="G1482" i="1"/>
  <c r="F216" i="4"/>
  <c r="D215" i="4"/>
  <c r="F460" i="4"/>
  <c r="D459" i="4"/>
  <c r="D515" i="4"/>
  <c r="F522" i="4"/>
  <c r="F594" i="4"/>
  <c r="D593" i="4"/>
  <c r="E68" i="5"/>
  <c r="D118" i="5"/>
  <c r="G307" i="9"/>
  <c r="E307" i="9" s="1"/>
  <c r="B307" i="9" s="1"/>
  <c r="F177" i="5"/>
  <c r="F191" i="5"/>
  <c r="D190" i="5"/>
  <c r="D176" i="5" s="1"/>
  <c r="H1486" i="1"/>
  <c r="G1486" i="1"/>
  <c r="G1495" i="1"/>
  <c r="G1499" i="1"/>
  <c r="G1503" i="1"/>
  <c r="G1507" i="1"/>
  <c r="G1511" i="1"/>
  <c r="G1515" i="1"/>
  <c r="D196" i="4"/>
  <c r="F259" i="4"/>
  <c r="D350" i="4"/>
  <c r="D567" i="4"/>
  <c r="F574" i="4"/>
  <c r="F644" i="4"/>
  <c r="F118" i="6"/>
  <c r="D114" i="6"/>
  <c r="F416" i="4"/>
  <c r="E143" i="9"/>
  <c r="B143" i="9" s="1"/>
  <c r="E5" i="6"/>
  <c r="D5" i="7"/>
  <c r="E245" i="5"/>
  <c r="D1222" i="1" s="1"/>
  <c r="E5" i="7"/>
  <c r="D43" i="8"/>
  <c r="B27" i="9"/>
  <c r="E37" i="9"/>
  <c r="B37" i="9" s="1"/>
  <c r="B43" i="9"/>
  <c r="E53" i="9"/>
  <c r="B53" i="9" s="1"/>
  <c r="B59" i="9"/>
  <c r="E69" i="9"/>
  <c r="B69" i="9" s="1"/>
  <c r="B75" i="9"/>
  <c r="E85" i="9"/>
  <c r="B85" i="9" s="1"/>
  <c r="D35" i="6"/>
  <c r="B23" i="9"/>
  <c r="E33" i="9"/>
  <c r="B33" i="9" s="1"/>
  <c r="B39" i="9"/>
  <c r="E49" i="9"/>
  <c r="B49" i="9" s="1"/>
  <c r="B55" i="9"/>
  <c r="E65" i="9"/>
  <c r="B65" i="9" s="1"/>
  <c r="B71" i="9"/>
  <c r="E81" i="9"/>
  <c r="B81" i="9" s="1"/>
  <c r="B87" i="9"/>
  <c r="B93" i="9"/>
  <c r="B97" i="9"/>
  <c r="B101" i="9"/>
  <c r="B105" i="9"/>
  <c r="B109" i="9"/>
  <c r="B113" i="9"/>
  <c r="B117" i="9"/>
  <c r="B121" i="9"/>
  <c r="B125" i="9"/>
  <c r="B129" i="9"/>
  <c r="E139" i="9"/>
  <c r="B139" i="9" s="1"/>
  <c r="E151" i="9"/>
  <c r="B151" i="9" s="1"/>
  <c r="B157" i="9"/>
  <c r="E176" i="5"/>
  <c r="D245" i="5"/>
  <c r="E147" i="9"/>
  <c r="B147" i="9" s="1"/>
  <c r="E310" i="9"/>
  <c r="B310"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E166" i="9" s="1"/>
  <c r="B166" i="9" s="1"/>
  <c r="H165" i="9"/>
  <c r="G192" i="9"/>
  <c r="E192" i="9" s="1"/>
  <c r="G190" i="9"/>
  <c r="E190" i="9" s="1"/>
  <c r="B190" i="9" s="1"/>
  <c r="G188" i="9"/>
  <c r="E188" i="9" s="1"/>
  <c r="B188" i="9" s="1"/>
  <c r="G165" i="9"/>
  <c r="E165" i="9" s="1"/>
  <c r="B165" i="9" s="1"/>
  <c r="G164" i="9"/>
  <c r="E164" i="9" s="1"/>
  <c r="B164" i="9" s="1"/>
  <c r="G163" i="9"/>
  <c r="E163" i="9" s="1"/>
  <c r="B163" i="9" s="1"/>
  <c r="G162" i="9"/>
  <c r="E162" i="9" s="1"/>
  <c r="B162" i="9" s="1"/>
  <c r="G161" i="9"/>
  <c r="E161" i="9" s="1"/>
  <c r="B161" i="9" s="1"/>
  <c r="I10" i="9"/>
  <c r="B116" i="9"/>
  <c r="B120" i="9"/>
  <c r="B124" i="9"/>
  <c r="E131" i="9"/>
  <c r="B131" i="9" s="1"/>
  <c r="B137" i="9"/>
  <c r="B149" i="9"/>
  <c r="E159" i="9"/>
  <c r="B159" i="9" s="1"/>
  <c r="B219" i="9"/>
  <c r="B227" i="9"/>
  <c r="B235" i="9"/>
  <c r="B243" i="9"/>
  <c r="B251" i="9"/>
  <c r="B259" i="9"/>
  <c r="B281" i="9"/>
  <c r="B286" i="9"/>
  <c r="B225" i="9"/>
  <c r="B233" i="9"/>
  <c r="B241" i="9"/>
  <c r="B249" i="9"/>
  <c r="B257" i="9"/>
  <c r="F262" i="9"/>
  <c r="B262" i="9" s="1"/>
  <c r="B294" i="9"/>
  <c r="B302" i="9"/>
  <c r="E308" i="9"/>
  <c r="B308" i="9" s="1"/>
  <c r="B223" i="9"/>
  <c r="B231" i="9"/>
  <c r="B239" i="9"/>
  <c r="B247" i="9"/>
  <c r="B255" i="9"/>
  <c r="H346" i="1" l="1"/>
  <c r="G346" i="1"/>
  <c r="H78" i="1"/>
  <c r="G78" i="1"/>
  <c r="G102" i="1"/>
  <c r="F106" i="4"/>
  <c r="G121" i="1"/>
  <c r="H121" i="1"/>
  <c r="F124" i="4"/>
  <c r="H124" i="1"/>
  <c r="H120" i="1"/>
  <c r="H136" i="1"/>
  <c r="G136" i="1"/>
  <c r="H130" i="1"/>
  <c r="G130" i="1"/>
  <c r="G155" i="1"/>
  <c r="H155" i="1"/>
  <c r="H645" i="1"/>
  <c r="G637" i="1"/>
  <c r="H637" i="1"/>
  <c r="G1501" i="1"/>
  <c r="H1501" i="1"/>
  <c r="H1481" i="1"/>
  <c r="G1481" i="1"/>
  <c r="D42" i="8"/>
  <c r="K1450" i="9" s="1"/>
  <c r="H638" i="1"/>
  <c r="G638" i="1"/>
  <c r="E350" i="4"/>
  <c r="F350" i="4" s="1"/>
  <c r="H21" i="9"/>
  <c r="E151" i="4"/>
  <c r="I17" i="3" s="1"/>
  <c r="F152" i="4"/>
  <c r="G21" i="9"/>
  <c r="H148" i="1"/>
  <c r="G148" i="1"/>
  <c r="H17" i="3"/>
  <c r="D289" i="4"/>
  <c r="C147" i="1"/>
  <c r="F176" i="5"/>
  <c r="H22" i="3"/>
  <c r="C1153" i="1"/>
  <c r="G312" i="9"/>
  <c r="E312" i="9" s="1"/>
  <c r="B192" i="9"/>
  <c r="I22" i="3"/>
  <c r="D1153" i="1"/>
  <c r="D1436" i="1"/>
  <c r="I29" i="3"/>
  <c r="E141" i="6"/>
  <c r="I24" i="3"/>
  <c r="D1299" i="1"/>
  <c r="F252" i="4"/>
  <c r="I21" i="3"/>
  <c r="D1046" i="1"/>
  <c r="F515" i="4"/>
  <c r="C509" i="1"/>
  <c r="F580" i="4"/>
  <c r="C574" i="1"/>
  <c r="F224" i="4"/>
  <c r="C220" i="1"/>
  <c r="F263" i="4"/>
  <c r="C259" i="1"/>
  <c r="F89" i="6"/>
  <c r="C1383" i="1"/>
  <c r="I1474" i="1"/>
  <c r="I1468" i="1"/>
  <c r="I1464" i="1"/>
  <c r="F50" i="4"/>
  <c r="C46" i="1"/>
  <c r="I1457" i="1"/>
  <c r="I1449" i="1"/>
  <c r="F35" i="6"/>
  <c r="H25" i="3"/>
  <c r="C1329" i="1"/>
  <c r="E237" i="5"/>
  <c r="F114" i="6"/>
  <c r="H27" i="3"/>
  <c r="C1408" i="1"/>
  <c r="F567" i="4"/>
  <c r="C561" i="1"/>
  <c r="F196" i="4"/>
  <c r="C192" i="1"/>
  <c r="F593" i="4"/>
  <c r="C587" i="1"/>
  <c r="F459" i="4"/>
  <c r="D420" i="4"/>
  <c r="C453" i="1"/>
  <c r="G317" i="9"/>
  <c r="E317" i="9" s="1"/>
  <c r="D141" i="6"/>
  <c r="F5" i="6"/>
  <c r="H24" i="3"/>
  <c r="C1299" i="1"/>
  <c r="F238" i="5"/>
  <c r="D237" i="5"/>
  <c r="C1215" i="1"/>
  <c r="E6" i="5"/>
  <c r="I20" i="3"/>
  <c r="D985" i="1"/>
  <c r="E528" i="4"/>
  <c r="D523" i="1"/>
  <c r="I1479" i="1"/>
  <c r="I1478" i="1"/>
  <c r="I1439" i="1"/>
  <c r="I35" i="3"/>
  <c r="C1518" i="1"/>
  <c r="D408" i="4"/>
  <c r="C345" i="1"/>
  <c r="G309" i="9"/>
  <c r="E309" i="9" s="1"/>
  <c r="B309" i="9" s="1"/>
  <c r="F190" i="5"/>
  <c r="C1167" i="1"/>
  <c r="F363" i="4"/>
  <c r="C358" i="1"/>
  <c r="D412" i="4"/>
  <c r="H16" i="3"/>
  <c r="D290" i="4"/>
  <c r="C2" i="1"/>
  <c r="F7" i="5"/>
  <c r="H20" i="3"/>
  <c r="C985" i="1"/>
  <c r="E6" i="4"/>
  <c r="F6" i="4" s="1"/>
  <c r="F245" i="5"/>
  <c r="C1222" i="1"/>
  <c r="G315" i="9"/>
  <c r="E315" i="9" s="1"/>
  <c r="H29" i="3"/>
  <c r="C1436" i="1"/>
  <c r="F118" i="5"/>
  <c r="C1096" i="1"/>
  <c r="F215" i="4"/>
  <c r="C211" i="1"/>
  <c r="F258" i="5"/>
  <c r="C1235" i="1"/>
  <c r="F69" i="5"/>
  <c r="D68" i="5"/>
  <c r="C1047" i="1"/>
  <c r="F625" i="4"/>
  <c r="C619" i="1"/>
  <c r="H248" i="1"/>
  <c r="G248" i="1"/>
  <c r="F133" i="4"/>
  <c r="C129" i="1"/>
  <c r="F163" i="4"/>
  <c r="C159" i="1"/>
  <c r="F529" i="4"/>
  <c r="D528" i="4"/>
  <c r="C523" i="1"/>
  <c r="D407" i="4"/>
  <c r="F298" i="4"/>
  <c r="C293" i="1"/>
  <c r="E21" i="9" l="1"/>
  <c r="G313" i="9"/>
  <c r="E313" i="9" s="1"/>
  <c r="B313" i="9" s="1"/>
  <c r="I34" i="3"/>
  <c r="C1517" i="1"/>
  <c r="H19" i="9"/>
  <c r="E19" i="9" s="1"/>
  <c r="B19" i="9" s="1"/>
  <c r="E408" i="4"/>
  <c r="D403" i="1" s="1"/>
  <c r="D345" i="1"/>
  <c r="G345" i="1" s="1"/>
  <c r="E407" i="4"/>
  <c r="D402" i="1" s="1"/>
  <c r="E289" i="4"/>
  <c r="D285" i="1" s="1"/>
  <c r="F151" i="4"/>
  <c r="D147" i="1"/>
  <c r="H147" i="1" s="1"/>
  <c r="F407" i="4"/>
  <c r="C402" i="1"/>
  <c r="B21" i="9"/>
  <c r="G1235" i="1"/>
  <c r="H1235" i="1"/>
  <c r="H1096" i="1"/>
  <c r="G1096" i="1"/>
  <c r="H985" i="1"/>
  <c r="G985" i="1"/>
  <c r="E316" i="9"/>
  <c r="B317" i="9"/>
  <c r="H587" i="1"/>
  <c r="G587" i="1"/>
  <c r="H561" i="1"/>
  <c r="G561" i="1"/>
  <c r="I28" i="3"/>
  <c r="D1435" i="1"/>
  <c r="H523" i="1"/>
  <c r="G523" i="1"/>
  <c r="G159" i="1"/>
  <c r="H159" i="1"/>
  <c r="H1047" i="1"/>
  <c r="G1047" i="1"/>
  <c r="G1222" i="1"/>
  <c r="H1222" i="1"/>
  <c r="G358" i="1"/>
  <c r="H358" i="1"/>
  <c r="E636" i="4"/>
  <c r="D630" i="1" s="1"/>
  <c r="D522" i="1"/>
  <c r="E635" i="4"/>
  <c r="D629" i="1" s="1"/>
  <c r="G1215" i="1"/>
  <c r="H1215" i="1"/>
  <c r="H453" i="1"/>
  <c r="G453" i="1"/>
  <c r="I23" i="3"/>
  <c r="D1214" i="1"/>
  <c r="E175" i="5"/>
  <c r="D1152" i="1" s="1"/>
  <c r="H1153" i="1"/>
  <c r="G1153" i="1"/>
  <c r="G293" i="1"/>
  <c r="H293" i="1"/>
  <c r="F528" i="4"/>
  <c r="D636" i="4"/>
  <c r="C522" i="1"/>
  <c r="H21" i="3"/>
  <c r="F68" i="5"/>
  <c r="C1046" i="1"/>
  <c r="H211" i="1"/>
  <c r="G211" i="1"/>
  <c r="G1436" i="1"/>
  <c r="H1436" i="1"/>
  <c r="D6" i="5"/>
  <c r="C403" i="1"/>
  <c r="F237" i="5"/>
  <c r="H23" i="3"/>
  <c r="C1214" i="1"/>
  <c r="F420" i="4"/>
  <c r="D635" i="4"/>
  <c r="C414" i="1"/>
  <c r="G192" i="1"/>
  <c r="H192" i="1"/>
  <c r="G1408" i="1"/>
  <c r="H1408" i="1"/>
  <c r="H1329" i="1"/>
  <c r="G1329" i="1"/>
  <c r="G259" i="1"/>
  <c r="H259" i="1"/>
  <c r="H574" i="1"/>
  <c r="G574" i="1"/>
  <c r="G129" i="1"/>
  <c r="H129" i="1"/>
  <c r="G619" i="1"/>
  <c r="H619" i="1"/>
  <c r="E412" i="4"/>
  <c r="I16" i="3"/>
  <c r="D2" i="1"/>
  <c r="G2" i="1" s="1"/>
  <c r="D639" i="4"/>
  <c r="F412" i="4"/>
  <c r="C407" i="1"/>
  <c r="H1167" i="1"/>
  <c r="G1167" i="1"/>
  <c r="H1518" i="1"/>
  <c r="G1518" i="1"/>
  <c r="F141" i="6"/>
  <c r="H28" i="3"/>
  <c r="C1435" i="1"/>
  <c r="G46" i="1"/>
  <c r="H46" i="1"/>
  <c r="D175" i="5"/>
  <c r="H9" i="3"/>
  <c r="G1299" i="1"/>
  <c r="H1299" i="1"/>
  <c r="B312" i="9"/>
  <c r="D291" i="4"/>
  <c r="D413" i="4"/>
  <c r="C285" i="1"/>
  <c r="B315" i="9"/>
  <c r="E314" i="9"/>
  <c r="I10" i="3" s="1"/>
  <c r="C286" i="1"/>
  <c r="H345" i="1"/>
  <c r="H278" i="9"/>
  <c r="D984" i="1"/>
  <c r="G1383" i="1"/>
  <c r="H1383" i="1"/>
  <c r="G220" i="1"/>
  <c r="H220" i="1"/>
  <c r="G509" i="1"/>
  <c r="H509" i="1"/>
  <c r="F289" i="4" l="1"/>
  <c r="E291" i="4"/>
  <c r="D287" i="1" s="1"/>
  <c r="E311" i="9"/>
  <c r="H11" i="3"/>
  <c r="N3" i="9" s="1"/>
  <c r="G1517" i="1"/>
  <c r="H1517" i="1"/>
  <c r="H2" i="1"/>
  <c r="F408" i="4"/>
  <c r="E413" i="4"/>
  <c r="E640" i="4" s="1"/>
  <c r="E290" i="4"/>
  <c r="F290" i="4" s="1"/>
  <c r="G147" i="1"/>
  <c r="G278" i="9"/>
  <c r="E278" i="9" s="1"/>
  <c r="G284" i="9"/>
  <c r="E284" i="9" s="1"/>
  <c r="B284" i="9" s="1"/>
  <c r="F6" i="5"/>
  <c r="C984" i="1"/>
  <c r="G285" i="1"/>
  <c r="H285" i="1"/>
  <c r="G1435" i="1"/>
  <c r="H1435" i="1"/>
  <c r="E639" i="4"/>
  <c r="F639" i="4" s="1"/>
  <c r="E414" i="4"/>
  <c r="D409" i="1" s="1"/>
  <c r="D407" i="1"/>
  <c r="G407" i="1" s="1"/>
  <c r="G414" i="1"/>
  <c r="H414" i="1"/>
  <c r="H1046" i="1"/>
  <c r="G1046" i="1"/>
  <c r="F635" i="4"/>
  <c r="C629" i="1"/>
  <c r="K3" i="9"/>
  <c r="I9" i="3"/>
  <c r="F636" i="4"/>
  <c r="C630" i="1"/>
  <c r="F413" i="4"/>
  <c r="D415" i="4"/>
  <c r="D640" i="4"/>
  <c r="C408" i="1"/>
  <c r="F175" i="5"/>
  <c r="C1152" i="1"/>
  <c r="D414" i="4"/>
  <c r="D641" i="4"/>
  <c r="C633" i="1"/>
  <c r="G403" i="1"/>
  <c r="H403" i="1"/>
  <c r="G402" i="1"/>
  <c r="H402" i="1"/>
  <c r="F291" i="4"/>
  <c r="C287" i="1"/>
  <c r="G1214" i="1"/>
  <c r="H1214" i="1"/>
  <c r="H522" i="1"/>
  <c r="G522" i="1"/>
  <c r="D408" i="1" l="1"/>
  <c r="H408" i="1" s="1"/>
  <c r="E415" i="4"/>
  <c r="D410" i="1" s="1"/>
  <c r="I11" i="3"/>
  <c r="H407" i="1"/>
  <c r="D286" i="1"/>
  <c r="G286" i="1" s="1"/>
  <c r="G287" i="1"/>
  <c r="H287" i="1"/>
  <c r="F414" i="4"/>
  <c r="C409" i="1"/>
  <c r="D642" i="4"/>
  <c r="D645" i="4" s="1"/>
  <c r="F640" i="4"/>
  <c r="C634" i="1"/>
  <c r="E277" i="9"/>
  <c r="B278" i="9"/>
  <c r="F415" i="4"/>
  <c r="C410" i="1"/>
  <c r="C635" i="1"/>
  <c r="G408" i="1"/>
  <c r="H630" i="1"/>
  <c r="G630" i="1"/>
  <c r="G629" i="1"/>
  <c r="H629" i="1"/>
  <c r="H1152" i="1"/>
  <c r="G1152" i="1"/>
  <c r="H8" i="3"/>
  <c r="H984" i="1"/>
  <c r="G984" i="1"/>
  <c r="E642" i="4"/>
  <c r="D634" i="1"/>
  <c r="E641" i="4"/>
  <c r="D633" i="1"/>
  <c r="G633" i="1" s="1"/>
  <c r="H286" i="1" l="1"/>
  <c r="H18" i="3"/>
  <c r="C639" i="1"/>
  <c r="E646" i="4"/>
  <c r="D636" i="1"/>
  <c r="G409" i="1"/>
  <c r="H409" i="1"/>
  <c r="E645" i="4"/>
  <c r="G276" i="9" s="1"/>
  <c r="E276" i="9" s="1"/>
  <c r="B276" i="9" s="1"/>
  <c r="D635" i="1"/>
  <c r="H635" i="1" s="1"/>
  <c r="F641" i="4"/>
  <c r="H633" i="1"/>
  <c r="G634" i="1"/>
  <c r="H634" i="1"/>
  <c r="M3" i="9"/>
  <c r="I8" i="3"/>
  <c r="H410" i="1"/>
  <c r="G410" i="1"/>
  <c r="D646" i="4"/>
  <c r="F642" i="4"/>
  <c r="C636" i="1"/>
  <c r="I19" i="3" l="1"/>
  <c r="D640" i="1"/>
  <c r="G636" i="1"/>
  <c r="H636" i="1"/>
  <c r="I18" i="3"/>
  <c r="D639" i="1"/>
  <c r="G639" i="1" s="1"/>
  <c r="G635" i="1"/>
  <c r="H19" i="3"/>
  <c r="F646" i="4"/>
  <c r="C640" i="1"/>
  <c r="F645" i="4"/>
  <c r="H7" i="3" l="1"/>
  <c r="J3" i="9" s="1"/>
  <c r="H639" i="1"/>
  <c r="G640" i="1"/>
  <c r="H640" i="1"/>
  <c r="G274" i="9" l="1"/>
  <c r="M272" i="9"/>
  <c r="L272" i="9"/>
  <c r="H274" i="9"/>
  <c r="H18" i="9"/>
  <c r="G18" i="9"/>
  <c r="L15" i="9"/>
  <c r="K5" i="9"/>
  <c r="H17" i="9"/>
  <c r="I11" i="9"/>
  <c r="M16" i="9"/>
  <c r="K13" i="9"/>
  <c r="J10" i="9"/>
  <c r="I7" i="9"/>
  <c r="K9" i="9"/>
  <c r="J6" i="9"/>
  <c r="K6" i="9"/>
  <c r="I17" i="9"/>
  <c r="I6" i="9"/>
  <c r="K12" i="9"/>
  <c r="K8" i="9"/>
  <c r="J9" i="9"/>
  <c r="I13" i="9"/>
  <c r="J7" i="9"/>
  <c r="I12" i="9"/>
  <c r="I5" i="9"/>
  <c r="K11" i="9"/>
  <c r="J17" i="9"/>
  <c r="J13" i="9"/>
  <c r="I8" i="9"/>
  <c r="M15" i="9"/>
  <c r="K7" i="9"/>
  <c r="J12" i="9"/>
  <c r="H15" i="9"/>
  <c r="G17" i="9"/>
  <c r="K10" i="9"/>
  <c r="G16" i="9"/>
  <c r="J8" i="9"/>
  <c r="G15" i="9"/>
  <c r="J5" i="9"/>
  <c r="L16" i="9"/>
  <c r="J11" i="9"/>
  <c r="I9" i="9"/>
  <c r="H16" i="9"/>
  <c r="E15" i="9" l="1"/>
  <c r="E9" i="9"/>
  <c r="B9" i="9" s="1"/>
  <c r="F272" i="9"/>
  <c r="B272" i="9" s="1"/>
  <c r="F15" i="9"/>
  <c r="F16" i="9"/>
  <c r="E17" i="9"/>
  <c r="B17" i="9" s="1"/>
  <c r="E13" i="9"/>
  <c r="B13" i="9" s="1"/>
  <c r="E6" i="9"/>
  <c r="B6" i="9" s="1"/>
  <c r="E8" i="9"/>
  <c r="B8" i="9" s="1"/>
  <c r="E5" i="9"/>
  <c r="E7" i="9"/>
  <c r="B7" i="9" s="1"/>
  <c r="E11" i="9"/>
  <c r="B11" i="9" s="1"/>
  <c r="E18" i="9"/>
  <c r="B18" i="9" s="1"/>
  <c r="E16" i="9"/>
  <c r="E12" i="9"/>
  <c r="B12" i="9" s="1"/>
  <c r="E10" i="9"/>
  <c r="B10" i="9" s="1"/>
  <c r="E274" i="9"/>
  <c r="B15" i="9" l="1"/>
  <c r="F20" i="9"/>
  <c r="F14" i="9"/>
  <c r="B16" i="9"/>
  <c r="E14" i="9"/>
  <c r="B274" i="9"/>
  <c r="E20" i="9"/>
  <c r="I7" i="3" s="1"/>
  <c r="E4" i="9"/>
  <c r="B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<sst xmlns="http://schemas.openxmlformats.org/spreadsheetml/2006/main" count="4360" uniqueCount="3421">
  <si>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</si>
  <si>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</si>
  <si>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</si>
  <si>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</si>
  <si>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</si>
  <si>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</si>
  <si>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</si>
  <si>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</si>
  <si>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</si>
  <si>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</si>
  <si>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</si>
  <si>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</si>
  <si>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</si>
  <si>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</si>
  <si>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</si>
  <si>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</si>
  <si>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</si>
  <si>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</si>
  <si>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</si>
  <si>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</si>
  <si>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</si>
  <si>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</si>
  <si>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</si>
  <si>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</si>
  <si>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</si>
  <si>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</si>
  <si>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</si>
  <si>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</si>
  <si>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</si>
  <si>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</si>
  <si>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</si>
  <si>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VELIKO TRGOVIŠĆE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</si>
  <si>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</si>
  <si>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</si>
  <si>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</si>
  <si>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</si>
  <si>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</si>
  <si>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</si>
  <si>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</si>
  <si>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</si>
  <si>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</si>
  <si>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</si>
  <si>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</si>
  <si>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</si>
  <si>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</si>
  <si>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</si>
  <si>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</si>
  <si>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</si>
  <si>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</si>
  <si>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16027 - O.Š. VELIKO TRGOVIŠĆE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</si>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</sst>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659973.71999999986</v>
      </c>
      <c r="D2" s="6">
        <f>'PR-RAS'!E6</f>
        <v>824868.44</v>
      </c>
      <c r="E2" s="6">
        <v>0</v>
      </c>
      <c r="F2" s="6">
        <v>0</v>
      </c>
      <c r="G2" s="7">
        <f t="shared" ref="G2:G264" si="0">(B2/1000)*(C2*1+D2*2)</f>
        <v>2309.7105999999999</v>
      </c>
      <c r="H2" s="7">
        <f t="shared" ref="H2:H264" si="1">ABS(C2-ROUND(C2,0))+ABS(D2-ROUND(D2,0))</f>
        <v>0.72000000008847564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579658.44999999995</v>
      </c>
      <c r="D46" s="1">
        <f>'PR-RAS'!E50</f>
        <v>733116.07</v>
      </c>
      <c r="E46" s="1">
        <v>0</v>
      </c>
      <c r="F46" s="1">
        <v>0</v>
      </c>
      <c r="G46" s="2">
        <f t="shared" si="0"/>
        <v>92065.076549999983</v>
      </c>
      <c r="H46" s="2">
        <f t="shared" si="1"/>
        <v>0.51999999990221113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577010.63</v>
      </c>
      <c r="D64" s="1">
        <f>'PR-RAS'!E68</f>
        <v>733116.07</v>
      </c>
      <c r="E64" s="1">
        <v>0</v>
      </c>
      <c r="F64" s="1">
        <v>0</v>
      </c>
      <c r="G64" s="2">
        <f t="shared" si="0"/>
        <v>128724.29451000001</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577010.63</v>
      </c>
      <c r="D65" s="1">
        <f>'PR-RAS'!E69</f>
        <v>733116.07</v>
      </c>
      <c r="E65" s="1">
        <v>0</v>
      </c>
      <c r="F65" s="1">
        <v>0</v>
      </c>
      <c r="G65" s="2">
        <f t="shared" si="0"/>
        <v>130767.53728</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2647.82</v>
      </c>
      <c r="D73" s="1">
        <f>'PR-RAS'!E77</f>
        <v>0</v>
      </c>
      <c r="E73" s="1">
        <v>0</v>
      </c>
      <c r="F73" s="1">
        <v>0</v>
      </c>
      <c r="G73" s="2">
        <f t="shared" si="0"/>
        <v>190.64303999999998</v>
      </c>
      <c r="H73" s="2">
        <f t="shared" si="1"/>
        <v>0.17999999999983629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2647.82</v>
      </c>
      <c r="D74" s="1">
        <f>'PR-RAS'!E78</f>
        <v>0</v>
      </c>
      <c r="E74" s="1">
        <v>0</v>
      </c>
      <c r="F74" s="1">
        <v>0</v>
      </c>
      <c r="G74" s="2">
        <f t="shared" si="0"/>
        <v>193.29086000000001</v>
      </c>
      <c r="H74" s="2">
        <f t="shared" si="1"/>
        <v>0.17999999999983629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16839</v>
      </c>
      <c r="D102" s="1">
        <f>'PR-RAS'!E106</f>
        <v>19012.48</v>
      </c>
      <c r="E102" s="1">
        <v>0</v>
      </c>
      <c r="F102" s="1">
        <v>0</v>
      </c>
      <c r="G102" s="2">
        <f t="shared" si="0"/>
        <v>5541.2599600000003</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16839</v>
      </c>
      <c r="D108" s="1">
        <f>'PR-RAS'!E112</f>
        <v>19012.48</v>
      </c>
      <c r="E108" s="1">
        <v>0</v>
      </c>
      <c r="F108" s="1">
        <v>0</v>
      </c>
      <c r="G108" s="2">
        <f t="shared" si="0"/>
        <v>5870.4437200000002</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16839</v>
      </c>
      <c r="D113" s="1">
        <f>'PR-RAS'!E117</f>
        <v>19012.48</v>
      </c>
      <c r="E113" s="1">
        <v>0</v>
      </c>
      <c r="F113" s="1">
        <v>0</v>
      </c>
      <c r="G113" s="2">
        <f t="shared" si="0"/>
        <v>6144.7635200000004</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4608.9399999999996</v>
      </c>
      <c r="D120" s="1">
        <f>'PR-RAS'!E124</f>
        <v>2712.1099999999997</v>
      </c>
      <c r="E120" s="1">
        <v>0</v>
      </c>
      <c r="F120" s="1">
        <v>0</v>
      </c>
      <c r="G120" s="2">
        <f t="shared" si="0"/>
        <v>1193.94604</v>
      </c>
      <c r="H120" s="2">
        <f t="shared" si="1"/>
        <v>0.17000000000007276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261.54000000000002</v>
      </c>
      <c r="D121" s="1">
        <f>'PR-RAS'!E125</f>
        <v>1660.25</v>
      </c>
      <c r="E121" s="1">
        <v>0</v>
      </c>
      <c r="F121" s="1">
        <v>0</v>
      </c>
      <c r="G121" s="2">
        <f t="shared" si="0"/>
        <v>429.84479999999996</v>
      </c>
      <c r="H121" s="2">
        <f t="shared" si="1"/>
        <v>0.70999999999997954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261.54000000000002</v>
      </c>
      <c r="D123" s="1">
        <f>'PR-RAS'!E127</f>
        <v>1660.25</v>
      </c>
      <c r="E123" s="1">
        <v>0</v>
      </c>
      <c r="F123" s="1">
        <v>0</v>
      </c>
      <c r="G123" s="2">
        <f t="shared" si="0"/>
        <v>437.00887999999998</v>
      </c>
      <c r="H123" s="2">
        <f t="shared" si="1"/>
        <v>0.70999999999997954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4347.3999999999996</v>
      </c>
      <c r="D124" s="1">
        <f>'PR-RAS'!E128</f>
        <v>1051.8599999999999</v>
      </c>
      <c r="E124" s="1">
        <v>0</v>
      </c>
      <c r="F124" s="1">
        <v>0</v>
      </c>
      <c r="G124" s="2">
        <f t="shared" si="0"/>
        <v>793.48775999999987</v>
      </c>
      <c r="H124" s="2">
        <f t="shared" si="1"/>
        <v>0.53999999999973625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1036.4000000000001</v>
      </c>
      <c r="D125" s="1">
        <f>'PR-RAS'!E129</f>
        <v>1051.8599999999999</v>
      </c>
      <c r="E125" s="1">
        <v>0</v>
      </c>
      <c r="F125" s="1">
        <v>0</v>
      </c>
      <c r="G125" s="2">
        <f t="shared" si="0"/>
        <v>389.37487999999996</v>
      </c>
      <c r="H125" s="2">
        <f t="shared" si="1"/>
        <v>0.54000000000019099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3311</v>
      </c>
      <c r="D126" s="1">
        <f>'PR-RAS'!E130</f>
        <v>0</v>
      </c>
      <c r="E126" s="1">
        <v>0</v>
      </c>
      <c r="F126" s="1">
        <v>0</v>
      </c>
      <c r="G126" s="2">
        <f t="shared" si="0"/>
        <v>413.875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58867.33</v>
      </c>
      <c r="D129" s="1">
        <f>'PR-RAS'!E133</f>
        <v>70027.78</v>
      </c>
      <c r="E129" s="1">
        <v>0</v>
      </c>
      <c r="F129" s="1">
        <v>0</v>
      </c>
      <c r="G129" s="2">
        <f t="shared" si="0"/>
        <v>25462.129920000003</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58867.33</v>
      </c>
      <c r="D130" s="1">
        <f>'PR-RAS'!E134</f>
        <v>70027.78</v>
      </c>
      <c r="E130" s="1">
        <v>0</v>
      </c>
      <c r="F130" s="1">
        <v>0</v>
      </c>
      <c r="G130" s="2">
        <f t="shared" si="0"/>
        <v>25661.052810000001</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58867.33</v>
      </c>
      <c r="D131" s="1">
        <f>'PR-RAS'!E135</f>
        <v>66777.78</v>
      </c>
      <c r="E131" s="1">
        <v>0</v>
      </c>
      <c r="F131" s="1">
        <v>0</v>
      </c>
      <c r="G131" s="2">
        <f t="shared" si="0"/>
        <v>25014.975700000003</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3250</v>
      </c>
      <c r="E132" s="1">
        <v>0</v>
      </c>
      <c r="F132" s="1">
        <v>0</v>
      </c>
      <c r="G132" s="2">
        <f t="shared" si="0"/>
        <v>851.5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646423.96999999986</v>
      </c>
      <c r="D147" s="1">
        <f>'PR-RAS'!E151</f>
        <v>815281.68</v>
      </c>
      <c r="E147" s="1">
        <v>0</v>
      </c>
      <c r="F147" s="1">
        <v>0</v>
      </c>
      <c r="G147" s="2">
        <f t="shared" si="0"/>
        <v>332440.15018</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528175.18999999994</v>
      </c>
      <c r="D148" s="1">
        <f>'PR-RAS'!E152</f>
        <v>680561.56</v>
      </c>
      <c r="E148" s="1">
        <v>0</v>
      </c>
      <c r="F148" s="1">
        <v>0</v>
      </c>
      <c r="G148" s="2">
        <f t="shared" si="0"/>
        <v>277726.85157</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442636.89</v>
      </c>
      <c r="D149" s="1">
        <f>'PR-RAS'!E153</f>
        <v>564862.44000000006</v>
      </c>
      <c r="E149" s="1">
        <v>0</v>
      </c>
      <c r="F149" s="1">
        <v>0</v>
      </c>
      <c r="G149" s="2">
        <f t="shared" si="0"/>
        <v>232709.54196</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424270.94</v>
      </c>
      <c r="D150" s="1">
        <f>'PR-RAS'!E154</f>
        <v>542114.59</v>
      </c>
      <c r="E150" s="1">
        <v>0</v>
      </c>
      <c r="F150" s="1">
        <v>0</v>
      </c>
      <c r="G150" s="2">
        <f t="shared" si="0"/>
        <v>224766.51787999997</v>
      </c>
      <c r="H150" s="2">
        <f t="shared" si="1"/>
        <v>0.47000000003026798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7426.64</v>
      </c>
      <c r="D152" s="1">
        <f>'PR-RAS'!E156</f>
        <v>10649.43</v>
      </c>
      <c r="E152" s="1">
        <v>0</v>
      </c>
      <c r="F152" s="1">
        <v>0</v>
      </c>
      <c r="G152" s="2">
        <f t="shared" si="0"/>
        <v>4337.5505000000003</v>
      </c>
      <c r="H152" s="2">
        <f t="shared" si="1"/>
        <v>0.78999999999996362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10939.31</v>
      </c>
      <c r="D153" s="1">
        <f>'PR-RAS'!E157</f>
        <v>12098.42</v>
      </c>
      <c r="E153" s="1">
        <v>0</v>
      </c>
      <c r="F153" s="1">
        <v>0</v>
      </c>
      <c r="G153" s="2">
        <f t="shared" si="0"/>
        <v>5340.6948000000002</v>
      </c>
      <c r="H153" s="2">
        <f t="shared" si="1"/>
        <v>0.72999999999956344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16371.86</v>
      </c>
      <c r="D154" s="1">
        <f>'PR-RAS'!E158</f>
        <v>25623.18</v>
      </c>
      <c r="E154" s="1">
        <v>0</v>
      </c>
      <c r="F154" s="1">
        <v>0</v>
      </c>
      <c r="G154" s="2">
        <f t="shared" si="0"/>
        <v>10345.587659999999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69166.44</v>
      </c>
      <c r="D155" s="1">
        <f>'PR-RAS'!E159</f>
        <v>90075.94</v>
      </c>
      <c r="E155" s="1">
        <v>0</v>
      </c>
      <c r="F155" s="1">
        <v>0</v>
      </c>
      <c r="G155" s="2">
        <f t="shared" si="0"/>
        <v>38395.021280000001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69166.44</v>
      </c>
      <c r="D157" s="1">
        <f>'PR-RAS'!E161</f>
        <v>90075.94</v>
      </c>
      <c r="E157" s="1">
        <v>0</v>
      </c>
      <c r="F157" s="1">
        <v>0</v>
      </c>
      <c r="G157" s="2">
        <f t="shared" si="0"/>
        <v>38893.657919999998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116011.92000000001</v>
      </c>
      <c r="D159" s="1">
        <f>'PR-RAS'!E163</f>
        <v>132867.60999999999</v>
      </c>
      <c r="E159" s="1">
        <v>0</v>
      </c>
      <c r="F159" s="1">
        <v>0</v>
      </c>
      <c r="G159" s="2">
        <f t="shared" si="0"/>
        <v>60316.048119999999</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31794.39</v>
      </c>
      <c r="D160" s="1">
        <f>'PR-RAS'!E164</f>
        <v>32738.67</v>
      </c>
      <c r="E160" s="1">
        <v>0</v>
      </c>
      <c r="F160" s="1">
        <v>0</v>
      </c>
      <c r="G160" s="2">
        <f t="shared" si="0"/>
        <v>15466.20507</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4557.4399999999996</v>
      </c>
      <c r="D161" s="1">
        <f>'PR-RAS'!E165</f>
        <v>4319.67</v>
      </c>
      <c r="E161" s="1">
        <v>0</v>
      </c>
      <c r="F161" s="1">
        <v>0</v>
      </c>
      <c r="G161" s="2">
        <f t="shared" si="0"/>
        <v>2111.4847999999997</v>
      </c>
      <c r="H161" s="2">
        <f t="shared" si="1"/>
        <v>0.76999999999952706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26423.49</v>
      </c>
      <c r="D162" s="1">
        <f>'PR-RAS'!E166</f>
        <v>27748</v>
      </c>
      <c r="E162" s="1">
        <v>0</v>
      </c>
      <c r="F162" s="1">
        <v>0</v>
      </c>
      <c r="G162" s="2">
        <f t="shared" si="0"/>
        <v>13189.037890000001</v>
      </c>
      <c r="H162" s="2">
        <f t="shared" si="1"/>
        <v>0.49000000000160071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813.46</v>
      </c>
      <c r="D163" s="1">
        <f>'PR-RAS'!E167</f>
        <v>671</v>
      </c>
      <c r="E163" s="1">
        <v>0</v>
      </c>
      <c r="F163" s="1">
        <v>0</v>
      </c>
      <c r="G163" s="2">
        <f t="shared" si="0"/>
        <v>349.18452000000002</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66676.100000000006</v>
      </c>
      <c r="D165" s="1">
        <f>'PR-RAS'!E169</f>
        <v>81268.969999999987</v>
      </c>
      <c r="E165" s="1">
        <v>0</v>
      </c>
      <c r="F165" s="1">
        <v>0</v>
      </c>
      <c r="G165" s="2">
        <f t="shared" si="0"/>
        <v>37591.102559999999</v>
      </c>
      <c r="H165" s="2">
        <f t="shared" si="1"/>
        <v>0.13000000001920853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8906.5</v>
      </c>
      <c r="D166" s="1">
        <f>'PR-RAS'!E170</f>
        <v>7772.89</v>
      </c>
      <c r="E166" s="1">
        <v>0</v>
      </c>
      <c r="F166" s="1">
        <v>0</v>
      </c>
      <c r="G166" s="2">
        <f t="shared" si="0"/>
        <v>4034.6262000000002</v>
      </c>
      <c r="H166" s="2">
        <f t="shared" si="1"/>
        <v>0.60999999999967258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33414.519999999997</v>
      </c>
      <c r="D167" s="1">
        <f>'PR-RAS'!E171</f>
        <v>42413.23</v>
      </c>
      <c r="E167" s="1">
        <v>0</v>
      </c>
      <c r="F167" s="1">
        <v>0</v>
      </c>
      <c r="G167" s="2">
        <f t="shared" si="0"/>
        <v>19628.002680000001</v>
      </c>
      <c r="H167" s="2">
        <f t="shared" si="1"/>
        <v>0.71000000000640284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22479.57</v>
      </c>
      <c r="D168" s="1">
        <f>'PR-RAS'!E172</f>
        <v>30279.69</v>
      </c>
      <c r="E168" s="1">
        <v>0</v>
      </c>
      <c r="F168" s="1">
        <v>0</v>
      </c>
      <c r="G168" s="2">
        <f t="shared" si="0"/>
        <v>13867.504650000001</v>
      </c>
      <c r="H168" s="2">
        <f t="shared" si="1"/>
        <v>0.74000000000160071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1329.33</v>
      </c>
      <c r="D169" s="1">
        <f>'PR-RAS'!E173</f>
        <v>666.68</v>
      </c>
      <c r="E169" s="1">
        <v>0</v>
      </c>
      <c r="F169" s="1">
        <v>0</v>
      </c>
      <c r="G169" s="2">
        <f t="shared" si="0"/>
        <v>447.33191999999997</v>
      </c>
      <c r="H169" s="2">
        <f t="shared" si="1"/>
        <v>0.64999999999997726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253.91</v>
      </c>
      <c r="D170" s="1">
        <f>'PR-RAS'!E174</f>
        <v>136.47999999999999</v>
      </c>
      <c r="E170" s="1">
        <v>0</v>
      </c>
      <c r="F170" s="1">
        <v>0</v>
      </c>
      <c r="G170" s="2">
        <f t="shared" si="0"/>
        <v>89.041030000000006</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292.27</v>
      </c>
      <c r="D172" s="1">
        <f>'PR-RAS'!E176</f>
        <v>0</v>
      </c>
      <c r="E172" s="1">
        <v>0</v>
      </c>
      <c r="F172" s="1">
        <v>0</v>
      </c>
      <c r="G172" s="2">
        <f t="shared" si="0"/>
        <v>49.978169999999999</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14359.380000000001</v>
      </c>
      <c r="D173" s="1">
        <f>'PR-RAS'!E177</f>
        <v>13058.929999999998</v>
      </c>
      <c r="E173" s="1">
        <v>0</v>
      </c>
      <c r="F173" s="1">
        <v>0</v>
      </c>
      <c r="G173" s="2">
        <f t="shared" si="0"/>
        <v>6962.0852799999993</v>
      </c>
      <c r="H173" s="2">
        <f t="shared" si="1"/>
        <v>0.45000000000254659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884.62</v>
      </c>
      <c r="D174" s="1">
        <f>'PR-RAS'!E178</f>
        <v>3812.54</v>
      </c>
      <c r="E174" s="1">
        <v>0</v>
      </c>
      <c r="F174" s="1">
        <v>0</v>
      </c>
      <c r="G174" s="2">
        <f t="shared" si="0"/>
        <v>1472.1781000000001</v>
      </c>
      <c r="H174" s="2">
        <f t="shared" si="1"/>
        <v>0.84000000000003183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1504.8</v>
      </c>
      <c r="D175" s="1">
        <f>'PR-RAS'!E179</f>
        <v>1896.42</v>
      </c>
      <c r="E175" s="1">
        <v>0</v>
      </c>
      <c r="F175" s="1">
        <v>0</v>
      </c>
      <c r="G175" s="2">
        <f t="shared" si="0"/>
        <v>921.78935999999999</v>
      </c>
      <c r="H175" s="2">
        <f t="shared" si="1"/>
        <v>0.62000000000011823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0</v>
      </c>
      <c r="E176" s="1">
        <v>0</v>
      </c>
      <c r="F176" s="1">
        <v>0</v>
      </c>
      <c r="G176" s="2">
        <f t="shared" si="0"/>
        <v>11.151</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4142.46</v>
      </c>
      <c r="D177" s="1">
        <f>'PR-RAS'!E181</f>
        <v>3322.45</v>
      </c>
      <c r="E177" s="1">
        <v>0</v>
      </c>
      <c r="F177" s="1">
        <v>0</v>
      </c>
      <c r="G177" s="2">
        <f t="shared" si="0"/>
        <v>1898.57536</v>
      </c>
      <c r="H177" s="2">
        <f t="shared" si="1"/>
        <v>0.90999999999985448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37.5</v>
      </c>
      <c r="E178" s="1">
        <v>0</v>
      </c>
      <c r="F178" s="1">
        <v>0</v>
      </c>
      <c r="G178" s="2">
        <f t="shared" si="0"/>
        <v>13.274999999999999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884</v>
      </c>
      <c r="D179" s="1">
        <f>'PR-RAS'!E183</f>
        <v>680.4</v>
      </c>
      <c r="E179" s="1">
        <v>0</v>
      </c>
      <c r="F179" s="1">
        <v>0</v>
      </c>
      <c r="G179" s="2">
        <f t="shared" si="0"/>
        <v>399.57440000000003</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5196.7700000000004</v>
      </c>
      <c r="D180" s="1">
        <f>'PR-RAS'!E184</f>
        <v>1541.32</v>
      </c>
      <c r="E180" s="1">
        <v>0</v>
      </c>
      <c r="F180" s="1">
        <v>0</v>
      </c>
      <c r="G180" s="2">
        <f t="shared" si="0"/>
        <v>1482.0143899999998</v>
      </c>
      <c r="H180" s="2">
        <f t="shared" si="1"/>
        <v>0.54999999999949978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1152.05</v>
      </c>
      <c r="D181" s="1">
        <f>'PR-RAS'!E185</f>
        <v>1126.05</v>
      </c>
      <c r="E181" s="1">
        <v>0</v>
      </c>
      <c r="F181" s="1">
        <v>0</v>
      </c>
      <c r="G181" s="2">
        <f t="shared" si="0"/>
        <v>612.74699999999996</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530.96</v>
      </c>
      <c r="D182" s="1">
        <f>'PR-RAS'!E186</f>
        <v>642.25</v>
      </c>
      <c r="E182" s="1">
        <v>0</v>
      </c>
      <c r="F182" s="1">
        <v>0</v>
      </c>
      <c r="G182" s="2">
        <f t="shared" si="0"/>
        <v>328.59825999999998</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3182.0499999999997</v>
      </c>
      <c r="D184" s="1">
        <f>'PR-RAS'!E188</f>
        <v>5801.0399999999991</v>
      </c>
      <c r="E184" s="1">
        <v>0</v>
      </c>
      <c r="F184" s="1">
        <v>0</v>
      </c>
      <c r="G184" s="2">
        <f t="shared" si="0"/>
        <v>2705.4957899999995</v>
      </c>
      <c r="H184" s="2">
        <f t="shared" si="1"/>
        <v>8.9999999998781277E-2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466.91</v>
      </c>
      <c r="D186" s="1">
        <f>'PR-RAS'!E190</f>
        <v>233.57</v>
      </c>
      <c r="E186" s="1">
        <v>0</v>
      </c>
      <c r="F186" s="1">
        <v>0</v>
      </c>
      <c r="G186" s="2">
        <f t="shared" si="0"/>
        <v>172.79925</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226.98</v>
      </c>
      <c r="D187" s="1">
        <f>'PR-RAS'!E191</f>
        <v>17.100000000000001</v>
      </c>
      <c r="E187" s="1">
        <v>0</v>
      </c>
      <c r="F187" s="1">
        <v>0</v>
      </c>
      <c r="G187" s="2">
        <f t="shared" si="0"/>
        <v>48.579480000000004</v>
      </c>
      <c r="H187" s="2">
        <f t="shared" si="1"/>
        <v>0.12000000000001165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1791.7</v>
      </c>
      <c r="D189" s="1">
        <f>'PR-RAS'!E193</f>
        <v>2013.1</v>
      </c>
      <c r="E189" s="1">
        <v>0</v>
      </c>
      <c r="F189" s="1">
        <v>0</v>
      </c>
      <c r="G189" s="2">
        <f t="shared" si="0"/>
        <v>1093.7651999999998</v>
      </c>
      <c r="H189" s="2">
        <f t="shared" si="1"/>
        <v>0.39999999999986358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575.1</v>
      </c>
      <c r="D191" s="1">
        <f>'PR-RAS'!E195</f>
        <v>3404.18</v>
      </c>
      <c r="E191" s="1">
        <v>0</v>
      </c>
      <c r="F191" s="1">
        <v>0</v>
      </c>
      <c r="G191" s="2">
        <f t="shared" si="0"/>
        <v>1402.8574000000001</v>
      </c>
      <c r="H191" s="2">
        <f t="shared" si="1"/>
        <v>0.27999999999985903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677.44999999999993</v>
      </c>
      <c r="D192" s="1">
        <f>'PR-RAS'!E196</f>
        <v>742.1</v>
      </c>
      <c r="E192" s="1">
        <v>0</v>
      </c>
      <c r="F192" s="1">
        <v>0</v>
      </c>
      <c r="G192" s="2">
        <f t="shared" si="0"/>
        <v>412.87515000000002</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677.44999999999993</v>
      </c>
      <c r="D206" s="1">
        <f>'PR-RAS'!E210</f>
        <v>742.1</v>
      </c>
      <c r="E206" s="1">
        <v>0</v>
      </c>
      <c r="F206" s="1">
        <v>0</v>
      </c>
      <c r="G206" s="2">
        <f t="shared" si="0"/>
        <v>443.13824999999997</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666.31</v>
      </c>
      <c r="D207" s="1">
        <f>'PR-RAS'!E211</f>
        <v>731.12</v>
      </c>
      <c r="E207" s="1">
        <v>0</v>
      </c>
      <c r="F207" s="1">
        <v>0</v>
      </c>
      <c r="G207" s="2">
        <f t="shared" si="0"/>
        <v>438.48130000000003</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11.14</v>
      </c>
      <c r="D209" s="1">
        <f>'PR-RAS'!E213</f>
        <v>10.98</v>
      </c>
      <c r="E209" s="1">
        <v>0</v>
      </c>
      <c r="F209" s="1">
        <v>0</v>
      </c>
      <c r="G209" s="2">
        <f t="shared" si="0"/>
        <v>6.8848000000000003</v>
      </c>
      <c r="H209" s="2">
        <f t="shared" si="1"/>
        <v>0.16000000000000014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893.72</v>
      </c>
      <c r="D248" s="1">
        <f>'PR-RAS'!E252</f>
        <v>437.91999999999996</v>
      </c>
      <c r="E248" s="1">
        <v>0</v>
      </c>
      <c r="F248" s="1">
        <v>0</v>
      </c>
      <c r="G248" s="2">
        <f t="shared" si="0"/>
        <v>437.08132000000001</v>
      </c>
      <c r="H248" s="2">
        <f t="shared" si="1"/>
        <v>0.36000000000001364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893.72</v>
      </c>
      <c r="D255" s="1">
        <f>'PR-RAS'!E259</f>
        <v>437.91999999999996</v>
      </c>
      <c r="E255" s="1">
        <v>0</v>
      </c>
      <c r="F255" s="1">
        <v>0</v>
      </c>
      <c r="G255" s="2">
        <f t="shared" si="0"/>
        <v>449.46823999999998</v>
      </c>
      <c r="H255" s="2">
        <f t="shared" si="1"/>
        <v>0.36000000000001364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893.72</v>
      </c>
      <c r="D256" s="1">
        <f>'PR-RAS'!E260</f>
        <v>258.5</v>
      </c>
      <c r="E256" s="1">
        <v>0</v>
      </c>
      <c r="F256" s="1">
        <v>0</v>
      </c>
      <c r="G256" s="2">
        <f t="shared" si="0"/>
        <v>359.73360000000002</v>
      </c>
      <c r="H256" s="2">
        <f t="shared" si="1"/>
        <v>0.77999999999997272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179.42</v>
      </c>
      <c r="E257" s="1">
        <v>0</v>
      </c>
      <c r="F257" s="1">
        <v>0</v>
      </c>
      <c r="G257" s="2">
        <f t="shared" si="0"/>
        <v>91.863039999999998</v>
      </c>
      <c r="H257" s="2">
        <f t="shared" si="1"/>
        <v>0.41999999999998749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665.69</v>
      </c>
      <c r="D259" s="1">
        <f>'PR-RAS'!E263</f>
        <v>672.49</v>
      </c>
      <c r="E259" s="1">
        <v>0</v>
      </c>
      <c r="F259" s="1">
        <v>0</v>
      </c>
      <c r="G259" s="2">
        <f t="shared" si="0"/>
        <v>518.75286000000006</v>
      </c>
      <c r="H259" s="2">
        <f t="shared" si="1"/>
        <v>0.79999999999995453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665.69</v>
      </c>
      <c r="D260" s="1">
        <f>'PR-RAS'!E264</f>
        <v>672.49</v>
      </c>
      <c r="E260" s="1">
        <v>0</v>
      </c>
      <c r="F260" s="1">
        <v>0</v>
      </c>
      <c r="G260" s="2">
        <f t="shared" si="0"/>
        <v>520.76353000000006</v>
      </c>
      <c r="H260" s="2">
        <f t="shared" si="1"/>
        <v>0.79999999999995453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665.69</v>
      </c>
      <c r="D262" s="1">
        <f>'PR-RAS'!E266</f>
        <v>672.49</v>
      </c>
      <c r="E262" s="1">
        <v>0</v>
      </c>
      <c r="F262" s="1">
        <v>0</v>
      </c>
      <c r="G262" s="2">
        <f t="shared" si="0"/>
        <v>524.78487000000007</v>
      </c>
      <c r="H262" s="2">
        <f t="shared" si="1"/>
        <v>0.79999999999995453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646423.96999999986</v>
      </c>
      <c r="D285" s="1">
        <f>'PR-RAS'!E289</f>
        <v>815281.68</v>
      </c>
      <c r="E285" s="1">
        <v>0</v>
      </c>
      <c r="F285" s="1">
        <v>0</v>
      </c>
      <c r="G285" s="2">
        <f t="shared" si="8"/>
        <v>646664.40171999997</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13549.75</v>
      </c>
      <c r="D286" s="1">
        <f>'PR-RAS'!E290</f>
        <v>9586.7599999998929</v>
      </c>
      <c r="E286" s="1">
        <v>0</v>
      </c>
      <c r="F286" s="1">
        <v>0</v>
      </c>
      <c r="G286" s="2">
        <f t="shared" si="8"/>
        <v>9326.131949999939</v>
      </c>
      <c r="H286" s="2">
        <f t="shared" si="9"/>
        <v>0.4900000001071021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311.49</v>
      </c>
      <c r="D289" s="1">
        <f>'PR-RAS'!E293</f>
        <v>2259.17</v>
      </c>
      <c r="E289" s="1">
        <v>0</v>
      </c>
      <c r="F289" s="1">
        <v>0</v>
      </c>
      <c r="G289" s="2">
        <f t="shared" si="8"/>
        <v>1390.9910399999999</v>
      </c>
      <c r="H289" s="2">
        <f t="shared" si="9"/>
        <v>0.66000000000008185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5572.34</v>
      </c>
      <c r="D290" s="1">
        <f>'PR-RAS'!E294</f>
        <v>1823.82</v>
      </c>
      <c r="E290" s="1">
        <v>0</v>
      </c>
      <c r="F290" s="1">
        <v>0</v>
      </c>
      <c r="G290" s="2">
        <f t="shared" si="8"/>
        <v>2664.5742199999995</v>
      </c>
      <c r="H290" s="2">
        <f t="shared" si="9"/>
        <v>0.52000000000020918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73.5</v>
      </c>
      <c r="E291" s="1">
        <v>0</v>
      </c>
      <c r="F291" s="1">
        <v>0</v>
      </c>
      <c r="G291" s="2">
        <f t="shared" si="8"/>
        <v>42.629999999999995</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5856.13</v>
      </c>
      <c r="D345" s="1">
        <f>'PR-RAS'!E350</f>
        <v>18686.840000000004</v>
      </c>
      <c r="E345" s="1">
        <v>0</v>
      </c>
      <c r="F345" s="1">
        <v>0</v>
      </c>
      <c r="G345" s="2">
        <f t="shared" si="8"/>
        <v>14871.05464</v>
      </c>
      <c r="H345" s="2">
        <f t="shared" si="9"/>
        <v>0.28999999999632564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5856.13</v>
      </c>
      <c r="D358" s="1">
        <f>'PR-RAS'!E363</f>
        <v>18686.840000000004</v>
      </c>
      <c r="E358" s="1">
        <v>0</v>
      </c>
      <c r="F358" s="1">
        <v>0</v>
      </c>
      <c r="G358" s="2">
        <f t="shared" si="8"/>
        <v>15433.042170000001</v>
      </c>
      <c r="H358" s="2">
        <f t="shared" si="9"/>
        <v>0.28999999999632564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3250</v>
      </c>
      <c r="E359" s="1">
        <v>0</v>
      </c>
      <c r="F359" s="1">
        <v>0</v>
      </c>
      <c r="G359" s="2">
        <f t="shared" si="8"/>
        <v>2327</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3250</v>
      </c>
      <c r="E361" s="1">
        <v>0</v>
      </c>
      <c r="F361" s="1">
        <v>0</v>
      </c>
      <c r="G361" s="2">
        <f t="shared" si="8"/>
        <v>2340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5856.13</v>
      </c>
      <c r="D364" s="1">
        <f>'PR-RAS'!E369</f>
        <v>15396.01</v>
      </c>
      <c r="E364" s="1">
        <v>0</v>
      </c>
      <c r="F364" s="1">
        <v>0</v>
      </c>
      <c r="G364" s="2">
        <f t="shared" si="8"/>
        <v>13303.27845</v>
      </c>
      <c r="H364" s="2">
        <f t="shared" si="9"/>
        <v>0.14000000000032742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5856.13</v>
      </c>
      <c r="D365" s="1">
        <f>'PR-RAS'!E370</f>
        <v>13591.5</v>
      </c>
      <c r="E365" s="1">
        <v>0</v>
      </c>
      <c r="F365" s="1">
        <v>0</v>
      </c>
      <c r="G365" s="2">
        <f t="shared" si="8"/>
        <v>12026.24332</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782.65</v>
      </c>
      <c r="E367" s="1">
        <v>0</v>
      </c>
      <c r="F367" s="1">
        <v>0</v>
      </c>
      <c r="G367" s="2">
        <f t="shared" si="8"/>
        <v>572.89980000000003</v>
      </c>
      <c r="H367" s="2">
        <f t="shared" si="9"/>
        <v>0.35000000000002274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1021.86</v>
      </c>
      <c r="E370" s="1">
        <v>0</v>
      </c>
      <c r="F370" s="1">
        <v>0</v>
      </c>
      <c r="G370" s="2">
        <f t="shared" si="8"/>
        <v>754.13268000000005</v>
      </c>
      <c r="H370" s="2">
        <f t="shared" si="9"/>
        <v>0.13999999999998636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40.83</v>
      </c>
      <c r="E378" s="1">
        <v>0</v>
      </c>
      <c r="F378" s="1">
        <v>0</v>
      </c>
      <c r="G378" s="2">
        <f t="shared" si="8"/>
        <v>30.785819999999998</v>
      </c>
      <c r="H378" s="2">
        <f t="shared" si="9"/>
        <v>0.17000000000000171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40.83</v>
      </c>
      <c r="E379" s="1">
        <v>0</v>
      </c>
      <c r="F379" s="1">
        <v>0</v>
      </c>
      <c r="G379" s="2">
        <f t="shared" si="8"/>
        <v>30.86748</v>
      </c>
      <c r="H379" s="2">
        <f t="shared" si="9"/>
        <v>0.17000000000000171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5856.13</v>
      </c>
      <c r="D403" s="1">
        <f>'PR-RAS'!E408</f>
        <v>18686.840000000004</v>
      </c>
      <c r="E403" s="1">
        <v>0</v>
      </c>
      <c r="F403" s="1">
        <v>0</v>
      </c>
      <c r="G403" s="2">
        <f t="shared" si="8"/>
        <v>17378.383620000004</v>
      </c>
      <c r="H403" s="2">
        <f t="shared" si="9"/>
        <v>0.28999999999632564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659973.71999999986</v>
      </c>
      <c r="D407" s="1">
        <f>'PR-RAS'!E412</f>
        <v>824868.44</v>
      </c>
      <c r="E407" s="1">
        <v>0</v>
      </c>
      <c r="F407" s="1">
        <v>0</v>
      </c>
      <c r="G407" s="2">
        <f t="shared" si="8"/>
        <v>937742.50359999994</v>
      </c>
      <c r="H407" s="2">
        <f t="shared" si="9"/>
        <v>0.72000000008847564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652280.09999999986</v>
      </c>
      <c r="D408" s="1">
        <f>'PR-RAS'!E413</f>
        <v>833968.52</v>
      </c>
      <c r="E408" s="1">
        <v>0</v>
      </c>
      <c r="F408" s="1">
        <v>0</v>
      </c>
      <c r="G408" s="2">
        <f t="shared" si="8"/>
        <v>944328.37597999978</v>
      </c>
      <c r="H408" s="2">
        <f t="shared" si="9"/>
        <v>0.57999999984167516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7693.6199999999953</v>
      </c>
      <c r="D409" s="1">
        <f>'PR-RAS'!E414</f>
        <v>0</v>
      </c>
      <c r="E409" s="1">
        <v>0</v>
      </c>
      <c r="F409" s="1">
        <v>0</v>
      </c>
      <c r="G409" s="2">
        <f t="shared" si="8"/>
        <v>3138.9969599999981</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9100.0800000000745</v>
      </c>
      <c r="E410" s="1">
        <v>0</v>
      </c>
      <c r="F410" s="1">
        <v>0</v>
      </c>
      <c r="G410" s="2">
        <f t="shared" si="8"/>
        <v>7443.8654400000605</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311.49</v>
      </c>
      <c r="D412" s="1">
        <f>'PR-RAS'!E417</f>
        <v>2259.17</v>
      </c>
      <c r="E412" s="1">
        <v>0</v>
      </c>
      <c r="F412" s="1">
        <v>0</v>
      </c>
      <c r="G412" s="2">
        <f t="shared" si="8"/>
        <v>1985.0601299999998</v>
      </c>
      <c r="H412" s="2">
        <f t="shared" si="9"/>
        <v>0.66000000000008185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5572.34</v>
      </c>
      <c r="D413" s="1">
        <f>'PR-RAS'!E418</f>
        <v>1823.82</v>
      </c>
      <c r="E413" s="1">
        <v>0</v>
      </c>
      <c r="F413" s="1">
        <v>0</v>
      </c>
      <c r="G413" s="2">
        <f t="shared" si="8"/>
        <v>3798.6317599999998</v>
      </c>
      <c r="H413" s="2">
        <f t="shared" si="9"/>
        <v>0.52000000000020918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659973.71999999986</v>
      </c>
      <c r="D633" s="1">
        <f>'PR-RAS'!E639</f>
        <v>824868.44</v>
      </c>
      <c r="E633" s="1">
        <v>0</v>
      </c>
      <c r="F633" s="1">
        <v>0</v>
      </c>
      <c r="G633" s="2">
        <f t="shared" si="10"/>
        <v>1459737.0991999998</v>
      </c>
      <c r="H633" s="2">
        <f t="shared" si="11"/>
        <v>0.72000000008847564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652280.09999999986</v>
      </c>
      <c r="D634" s="1">
        <f>'PR-RAS'!E640</f>
        <v>833968.52</v>
      </c>
      <c r="E634" s="1">
        <v>0</v>
      </c>
      <c r="F634" s="1">
        <v>0</v>
      </c>
      <c r="G634" s="2">
        <f t="shared" si="10"/>
        <v>1468697.4496199999</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7693.6199999999953</v>
      </c>
      <c r="D635" s="1">
        <f>'PR-RAS'!E641</f>
        <v>0</v>
      </c>
      <c r="E635" s="1">
        <v>0</v>
      </c>
      <c r="F635" s="1">
        <v>0</v>
      </c>
      <c r="G635" s="2">
        <f t="shared" si="10"/>
        <v>4877.7550799999972</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9100.0800000000745</v>
      </c>
      <c r="E636" s="1">
        <v>0</v>
      </c>
      <c r="F636" s="1">
        <v>0</v>
      </c>
      <c r="G636" s="2">
        <f t="shared" si="10"/>
        <v>11557.101600000095</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311.49</v>
      </c>
      <c r="D638" s="1">
        <f>'PR-RAS'!E644</f>
        <v>2259.17</v>
      </c>
      <c r="E638" s="1">
        <v>0</v>
      </c>
      <c r="F638" s="1">
        <v>0</v>
      </c>
      <c r="G638" s="2">
        <f t="shared" si="10"/>
        <v>3076.6017099999999</v>
      </c>
      <c r="H638" s="2">
        <f t="shared" si="11"/>
        <v>0.66000000000008185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7382.1299999999956</v>
      </c>
      <c r="D639" s="1">
        <f>'PR-RAS'!E645</f>
        <v>0</v>
      </c>
      <c r="E639" s="1">
        <v>0</v>
      </c>
      <c r="F639" s="1">
        <v>0</v>
      </c>
      <c r="G639" s="2">
        <f t="shared" si="10"/>
        <v>4709.7989399999969</v>
      </c>
      <c r="H639" s="2">
        <f t="shared" si="11"/>
        <v>0.12999999999556167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11359.250000000075</v>
      </c>
      <c r="E640" s="1">
        <v>0</v>
      </c>
      <c r="F640" s="1">
        <v>0</v>
      </c>
      <c r="G640" s="2">
        <f t="shared" si="10"/>
        <v>14517.121500000096</v>
      </c>
      <c r="H640" s="2">
        <f t="shared" si="11"/>
        <v>0.25000000007457857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95866.66</v>
      </c>
      <c r="D641" s="1">
        <f>'PR-RAS'!E647</f>
        <v>121388.81</v>
      </c>
      <c r="E641" s="1">
        <v>0</v>
      </c>
      <c r="F641" s="1">
        <v>0</v>
      </c>
      <c r="G641" s="2">
        <f t="shared" si="10"/>
        <v>216732.33920000002</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2356.15</v>
      </c>
      <c r="D642" s="1">
        <f>'PR-RAS'!E649</f>
        <v>21028.81</v>
      </c>
      <c r="E642" s="1">
        <v>0</v>
      </c>
      <c r="F642" s="1">
        <v>0</v>
      </c>
      <c r="G642" s="2">
        <f t="shared" si="10"/>
        <v>28469.226570000003</v>
      </c>
      <c r="H642" s="2">
        <f t="shared" si="11"/>
        <v>0.33999999999878128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133324.04</v>
      </c>
      <c r="D643" s="1">
        <f>'PR-RAS'!E650</f>
        <v>171412.6</v>
      </c>
      <c r="E643" s="1">
        <v>0</v>
      </c>
      <c r="F643" s="1">
        <v>0</v>
      </c>
      <c r="G643" s="2">
        <f t="shared" si="10"/>
        <v>305687.81208</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123432.59</v>
      </c>
      <c r="D644" s="1">
        <f>'PR-RAS'!E651</f>
        <v>191384.78</v>
      </c>
      <c r="E644" s="1">
        <v>0</v>
      </c>
      <c r="F644" s="1">
        <v>0</v>
      </c>
      <c r="G644" s="2">
        <f t="shared" si="10"/>
        <v>325487.98245000001</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12247.600000000006</v>
      </c>
      <c r="D645" s="1">
        <f>'PR-RAS'!E652</f>
        <v>1056.6300000000047</v>
      </c>
      <c r="E645" s="1">
        <v>0</v>
      </c>
      <c r="F645" s="1">
        <v>0</v>
      </c>
      <c r="G645" s="2">
        <f t="shared" si="10"/>
        <v>9248.3938400000097</v>
      </c>
      <c r="H645" s="2">
        <f t="shared" si="11"/>
        <v>0.76999999998952262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57</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49</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563169.27</v>
      </c>
      <c r="D668" s="1">
        <f>'PR-RAS'!E675</f>
        <v>691828.19</v>
      </c>
      <c r="E668" s="1">
        <v>0</v>
      </c>
      <c r="F668" s="1">
        <v>0</v>
      </c>
      <c r="G668" s="2">
        <f t="shared" si="10"/>
        <v>1298532.7085500001</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13841.36</v>
      </c>
      <c r="D669" s="1">
        <f>'PR-RAS'!E676</f>
        <v>41287.879999999997</v>
      </c>
      <c r="E669" s="1">
        <v>0</v>
      </c>
      <c r="F669" s="1">
        <v>0</v>
      </c>
      <c r="G669" s="2">
        <f t="shared" si="10"/>
        <v>64406.636160000002</v>
      </c>
      <c r="H669" s="2">
        <f t="shared" si="11"/>
        <v>0.48000000000320142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15505.69</v>
      </c>
      <c r="D703" s="1">
        <f>'PR-RAS'!E710</f>
        <v>12962.04</v>
      </c>
      <c r="E703" s="1">
        <v>0</v>
      </c>
      <c r="F703" s="1">
        <v>0</v>
      </c>
      <c r="G703" s="2">
        <f t="shared" si="10"/>
        <v>29083.698540000001</v>
      </c>
      <c r="H703" s="2">
        <f t="shared" si="11"/>
        <v>0.3500000000003638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303.48</v>
      </c>
      <c r="E705" s="1">
        <v>0</v>
      </c>
      <c r="F705" s="1">
        <v>0</v>
      </c>
      <c r="G705" s="2">
        <f t="shared" si="10"/>
        <v>427.29984000000002</v>
      </c>
      <c r="H705" s="2">
        <f t="shared" si="11"/>
        <v>0.48000000000001819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2322.96</v>
      </c>
      <c r="E709" s="1">
        <v>0</v>
      </c>
      <c r="F709" s="1">
        <v>0</v>
      </c>
      <c r="G709" s="2">
        <f t="shared" si="10"/>
        <v>3289.3113599999997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441.44</v>
      </c>
      <c r="E710" s="1">
        <v>0</v>
      </c>
      <c r="F710" s="1">
        <v>0</v>
      </c>
      <c r="G710" s="2">
        <f t="shared" si="10"/>
        <v>1322.8521999999998</v>
      </c>
      <c r="H710" s="2">
        <f t="shared" si="11"/>
        <v>0.52000000000003865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26423.49</v>
      </c>
      <c r="D711" s="1">
        <f>'PR-RAS'!E718</f>
        <v>27748</v>
      </c>
      <c r="E711" s="1">
        <v>0</v>
      </c>
      <c r="F711" s="1">
        <v>0</v>
      </c>
      <c r="G711" s="2">
        <f t="shared" si="10"/>
        <v>58162.837899999999</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246.87</v>
      </c>
      <c r="D713" s="1">
        <f>'PR-RAS'!E720</f>
        <v>680.4</v>
      </c>
      <c r="E713" s="1">
        <v>0</v>
      </c>
      <c r="F713" s="1">
        <v>0</v>
      </c>
      <c r="G713" s="2">
        <f t="shared" si="10"/>
        <v>1144.66104</v>
      </c>
      <c r="H713" s="2">
        <f t="shared" si="11"/>
        <v>0.52999999999997272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1876.84</v>
      </c>
      <c r="D715" s="1">
        <f>'PR-RAS'!E722</f>
        <v>928.82</v>
      </c>
      <c r="E715" s="1">
        <v>0</v>
      </c>
      <c r="F715" s="1">
        <v>0</v>
      </c>
      <c r="G715" s="2">
        <f t="shared" si="10"/>
        <v>2666.4187199999997</v>
      </c>
      <c r="H715" s="2">
        <f t="shared" si="11"/>
        <v>0.34000000000003183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195.36</v>
      </c>
      <c r="D808" s="1">
        <f>'PR-RAS'!E815</f>
        <v>66</v>
      </c>
      <c r="E808" s="1">
        <v>0</v>
      </c>
      <c r="F808" s="1">
        <v>0</v>
      </c>
      <c r="G808" s="2">
        <f t="shared" si="10"/>
        <v>264.17952000000002</v>
      </c>
      <c r="H808" s="2">
        <f t="shared" si="11"/>
        <v>0.36000000000001364</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698.36</v>
      </c>
      <c r="D810" s="1">
        <f>'PR-RAS'!E817</f>
        <v>71.06</v>
      </c>
      <c r="E810" s="1">
        <v>0</v>
      </c>
      <c r="F810" s="1">
        <v>0</v>
      </c>
      <c r="G810" s="2">
        <f t="shared" ref="G810:G983" si="18">(B810/1000)*(C810*1+D810*2)</f>
        <v>679.94832000000008</v>
      </c>
      <c r="H810" s="2">
        <f t="shared" ref="H810:H1067" si="19">ABS(C810-ROUND(C810,0))+ABS(D810-ROUND(D810,0))</f>
        <v>0.42000000000001592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121.44</v>
      </c>
      <c r="E816" s="1">
        <v>0</v>
      </c>
      <c r="F816" s="1">
        <v>0</v>
      </c>
      <c r="G816" s="2">
        <f t="shared" si="18"/>
        <v>197.94719999999998</v>
      </c>
      <c r="H816" s="2">
        <f t="shared" si="19"/>
        <v>0.43999999999999773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179.42</v>
      </c>
      <c r="E821" s="1">
        <v>0</v>
      </c>
      <c r="F821" s="1">
        <v>0</v>
      </c>
      <c r="G821" s="2">
        <f t="shared" si="18"/>
        <v>294.24879999999996</v>
      </c>
      <c r="H821" s="2">
        <f t="shared" si="19"/>
        <v>0.41999999999998749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148453.04999999999</v>
      </c>
      <c r="D1480" s="6"/>
      <c r="E1480" s="6">
        <v>0</v>
      </c>
      <c r="F1480" s="6">
        <v>0</v>
      </c>
      <c r="G1480" s="7">
        <f t="shared" ref="G1480:G1580" si="34">B1480/1000*C1480</f>
        <v>148.45304999999999</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813342.84</v>
      </c>
      <c r="D1481" s="1">
        <v>0</v>
      </c>
      <c r="E1481" s="1">
        <v>0</v>
      </c>
      <c r="F1481" s="1">
        <v>0</v>
      </c>
      <c r="G1481" s="2">
        <f t="shared" si="34"/>
        <v>1626.68568</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2616.5</v>
      </c>
      <c r="D1482" s="1">
        <v>0</v>
      </c>
      <c r="E1482" s="1">
        <v>0</v>
      </c>
      <c r="F1482" s="1">
        <v>0</v>
      </c>
      <c r="G1482" s="2">
        <f t="shared" si="34"/>
        <v>7.8494999999999999</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791860.08</v>
      </c>
      <c r="D1483" s="1">
        <v>0</v>
      </c>
      <c r="E1483" s="1">
        <v>0</v>
      </c>
      <c r="F1483" s="1">
        <v>0</v>
      </c>
      <c r="G1483" s="2">
        <f t="shared" si="34"/>
        <v>3167.4403199999997</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673095.33</v>
      </c>
      <c r="D1484" s="1">
        <v>0</v>
      </c>
      <c r="E1484" s="1">
        <v>0</v>
      </c>
      <c r="F1484" s="1">
        <v>0</v>
      </c>
      <c r="G1484" s="2">
        <f t="shared" si="34"/>
        <v>3365.4766500000001</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118753.77</v>
      </c>
      <c r="D1485" s="1">
        <v>0</v>
      </c>
      <c r="E1485" s="1">
        <v>0</v>
      </c>
      <c r="F1485" s="1">
        <v>0</v>
      </c>
      <c r="G1485" s="2">
        <f t="shared" si="34"/>
        <v>712.52262000000007</v>
      </c>
      <c r="H1485" s="2">
        <f t="shared" si="35"/>
        <v>0.22999999999592546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10.98</v>
      </c>
      <c r="D1486" s="1">
        <v>0</v>
      </c>
      <c r="E1486" s="1">
        <v>0</v>
      </c>
      <c r="F1486" s="1">
        <v>0</v>
      </c>
      <c r="G1486" s="2">
        <f t="shared" si="34"/>
        <v>7.6859999999999998E-2</v>
      </c>
      <c r="H1486" s="2">
        <f t="shared" si="35"/>
        <v>1.9999999999999574E-2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18866.259999999998</v>
      </c>
      <c r="D1492" s="1">
        <v>0</v>
      </c>
      <c r="E1492" s="1">
        <v>0</v>
      </c>
      <c r="F1492" s="1">
        <v>0</v>
      </c>
      <c r="G1492" s="2">
        <f t="shared" si="34"/>
        <v>245.26137999999997</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829249.99</v>
      </c>
      <c r="D1499" s="1">
        <v>0</v>
      </c>
      <c r="E1499" s="1">
        <v>0</v>
      </c>
      <c r="F1499" s="1">
        <v>0</v>
      </c>
      <c r="G1499" s="2">
        <f t="shared" si="34"/>
        <v>16584.999800000001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8411.98</v>
      </c>
      <c r="D1500" s="1">
        <v>0</v>
      </c>
      <c r="E1500" s="1">
        <v>0</v>
      </c>
      <c r="F1500" s="1">
        <v>0</v>
      </c>
      <c r="G1500" s="2">
        <f t="shared" si="34"/>
        <v>176.65158</v>
      </c>
      <c r="H1500" s="2">
        <f t="shared" si="35"/>
        <v>2.0000000000436557E-2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801971.75</v>
      </c>
      <c r="D1501" s="1">
        <v>0</v>
      </c>
      <c r="E1501" s="1">
        <v>0</v>
      </c>
      <c r="F1501" s="1">
        <v>0</v>
      </c>
      <c r="G1501" s="2">
        <f t="shared" si="34"/>
        <v>17643.378499999999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662877.76</v>
      </c>
      <c r="D1502" s="1">
        <v>0</v>
      </c>
      <c r="E1502" s="1">
        <v>0</v>
      </c>
      <c r="F1502" s="1">
        <v>0</v>
      </c>
      <c r="G1502" s="2">
        <f t="shared" si="34"/>
        <v>15246.188480000001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139083.01</v>
      </c>
      <c r="D1503" s="1">
        <v>0</v>
      </c>
      <c r="E1503" s="1">
        <v>0</v>
      </c>
      <c r="F1503" s="1">
        <v>0</v>
      </c>
      <c r="G1503" s="2">
        <f t="shared" si="34"/>
        <v>3337.9922400000005</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10.98</v>
      </c>
      <c r="D1504" s="1">
        <v>0</v>
      </c>
      <c r="E1504" s="1">
        <v>0</v>
      </c>
      <c r="F1504" s="1">
        <v>0</v>
      </c>
      <c r="G1504" s="2">
        <f t="shared" si="34"/>
        <v>0.27450000000000002</v>
      </c>
      <c r="H1504" s="2">
        <f t="shared" si="35"/>
        <v>1.9999999999999574E-2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18866.259999999998</v>
      </c>
      <c r="D1510" s="1">
        <v>0</v>
      </c>
      <c r="E1510" s="1">
        <v>0</v>
      </c>
      <c r="F1510" s="1">
        <v>0</v>
      </c>
      <c r="G1510" s="2">
        <f t="shared" si="34"/>
        <v>584.85405999999989</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132545.89999999991</v>
      </c>
      <c r="D1517" s="1">
        <v>0</v>
      </c>
      <c r="E1517" s="1">
        <v>0</v>
      </c>
      <c r="F1517" s="1">
        <v>0</v>
      </c>
      <c r="G1517" s="2">
        <f t="shared" si="34"/>
        <v>5036.7441999999965</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7266.86</v>
      </c>
      <c r="D1518" s="1">
        <v>0</v>
      </c>
      <c r="E1518" s="1">
        <v>0</v>
      </c>
      <c r="F1518" s="1">
        <v>0</v>
      </c>
      <c r="G1518" s="2">
        <f t="shared" si="34"/>
        <v>283.40753999999998</v>
      </c>
      <c r="H1518" s="2">
        <f t="shared" si="35"/>
        <v>0.14000000000032742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7266.86</v>
      </c>
      <c r="D1524" s="1">
        <v>0</v>
      </c>
      <c r="E1524" s="1">
        <v>0</v>
      </c>
      <c r="F1524" s="1">
        <v>0</v>
      </c>
      <c r="G1524" s="2">
        <f t="shared" si="34"/>
        <v>327.00869999999998</v>
      </c>
      <c r="H1524" s="2">
        <f t="shared" si="35"/>
        <v>0.14000000000032742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7266.86</v>
      </c>
      <c r="D1530" s="1">
        <v>0</v>
      </c>
      <c r="E1530" s="1">
        <v>0</v>
      </c>
      <c r="F1530" s="1">
        <v>0</v>
      </c>
      <c r="G1530" s="2">
        <f t="shared" si="34"/>
        <v>370.60985999999997</v>
      </c>
      <c r="H1530" s="2">
        <f t="shared" si="35"/>
        <v>0.14000000000032742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7266.86</v>
      </c>
      <c r="D1531" s="1">
        <v>0</v>
      </c>
      <c r="E1531" s="1">
        <v>0</v>
      </c>
      <c r="F1531" s="1">
        <v>0</v>
      </c>
      <c r="G1531" s="2">
        <f t="shared" si="34"/>
        <v>377.87671999999998</v>
      </c>
      <c r="H1531" s="2">
        <f t="shared" si="35"/>
        <v>0.14000000000032742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125279.04000000001</v>
      </c>
      <c r="D1576" s="1">
        <v>0</v>
      </c>
      <c r="E1576" s="1">
        <v>0</v>
      </c>
      <c r="F1576" s="1">
        <v>0</v>
      </c>
      <c r="G1576" s="2">
        <f t="shared" si="34"/>
        <v>12152.06688</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5116.3500000000004</v>
      </c>
      <c r="D1577" s="1">
        <v>0</v>
      </c>
      <c r="E1577" s="1">
        <v>0</v>
      </c>
      <c r="F1577" s="1">
        <v>0</v>
      </c>
      <c r="G1577" s="2">
        <f t="shared" si="34"/>
        <v>501.40230000000008</v>
      </c>
      <c r="H1577" s="2">
        <f t="shared" si="35"/>
        <v>0.3500000000003638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120162.69</v>
      </c>
      <c r="D1578" s="1">
        <v>0</v>
      </c>
      <c r="E1578" s="1">
        <v>0</v>
      </c>
      <c r="F1578" s="1">
        <v>0</v>
      </c>
      <c r="G1578" s="2">
        <f t="shared" si="34"/>
        <v>11896.106310000001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16027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659973.71999999986</v>
      </c>
      <c r="I16" s="170">
        <f>'PR-RAS'!E6</f>
        <v>824868.44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646423.96999999986</v>
      </c>
      <c r="I17" s="170">
        <f>'PR-RAS'!E151</f>
        <v>815281.68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7382.1299999999956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11359.250000000075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148453.04999999999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132545.89999999991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7266.86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125279.04000000001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7" zoomScaleNormal="100" workbookViewId="0">
      <selection activeCell="E289" sqref="E2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659973.71999999986</v>
      </c>
      <c r="E6" s="51">
        <f>E7+E44+E50+E82+E106+E124+E133+E139</f>
        <v>824868.44</v>
      </c>
      <c r="F6" s="52">
        <f t="shared" ref="F6:F131" si="0">IF(D6&lt;&gt;0,IF(E6/D6&gt;=100,"&gt;&gt;100",E6/D6*100),"-")</f>
        <v>124.9850433438471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579658.44999999995</v>
      </c>
      <c r="E50" s="51">
        <f>E51+E54+E59+E62+E65+E68+E71+E74+E77</f>
        <v>733116.07</v>
      </c>
      <c r="F50" s="52">
        <f t="shared" si="0"/>
        <v>126.4738002180422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577010.63</v>
      </c>
      <c r="E68" s="51">
        <f t="shared" si="15"/>
        <v>733116.07</v>
      </c>
      <c r="F68" s="52">
        <f t="shared" si="0"/>
        <v>127.05417056181443</v>
      </c>
    </row>
    <row r="69" spans="1:6" ht="12.75" customHeight="1" x14ac:dyDescent="0.2">
      <c r="A69" s="53" t="s">
        <v>184</v>
      </c>
      <c r="B69" s="85" t="s">
        <v>185</v>
      </c>
      <c r="C69" s="50" t="s">
        <v>184</v>
      </c>
      <c r="D69" s="242">
        <v>577010.63</v>
      </c>
      <c r="E69" s="242">
        <v>733116.07</v>
      </c>
      <c r="F69" s="52">
        <f t="shared" si="0"/>
        <v>127.05417056181443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2647.82</v>
      </c>
      <c r="E77" s="51">
        <f t="shared" si="18"/>
        <v>0</v>
      </c>
      <c r="F77" s="52">
        <f t="shared" si="0"/>
        <v>0</v>
      </c>
    </row>
    <row r="78" spans="1:6" ht="12.75" customHeight="1" x14ac:dyDescent="0.2">
      <c r="A78" s="53">
        <v>6391</v>
      </c>
      <c r="B78" s="85" t="s">
        <v>202</v>
      </c>
      <c r="C78" s="50" t="s">
        <v>203</v>
      </c>
      <c r="D78" s="242">
        <v>2647.82</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16839</v>
      </c>
      <c r="E106" s="51">
        <f t="shared" si="23"/>
        <v>19012.48</v>
      </c>
      <c r="F106" s="52">
        <f t="shared" si="0"/>
        <v>112.90741730506562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16839</v>
      </c>
      <c r="E112" s="51">
        <f t="shared" si="25"/>
        <v>19012.48</v>
      </c>
      <c r="F112" s="52">
        <f t="shared" si="0"/>
        <v>112.90741730506562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16839</v>
      </c>
      <c r="E117" s="242">
        <v>19012.48</v>
      </c>
      <c r="F117" s="52">
        <f t="shared" si="0"/>
        <v>112.90741730506562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4608.9399999999996</v>
      </c>
      <c r="E124" s="51">
        <f t="shared" si="27"/>
        <v>2712.1099999999997</v>
      </c>
      <c r="F124" s="52">
        <f t="shared" si="0"/>
        <v>58.844549939899416</v>
      </c>
    </row>
    <row r="125" spans="1:6" ht="12.75" customHeight="1" x14ac:dyDescent="0.2">
      <c r="A125" s="53">
        <v>661</v>
      </c>
      <c r="B125" s="86" t="s">
        <v>296</v>
      </c>
      <c r="C125" s="50" t="s">
        <v>297</v>
      </c>
      <c r="D125" s="51">
        <f t="shared" ref="D125:E125" si="28">SUM(D126:D127)</f>
        <v>261.54000000000002</v>
      </c>
      <c r="E125" s="51">
        <f t="shared" si="28"/>
        <v>1660.25</v>
      </c>
      <c r="F125" s="52">
        <f t="shared" si="0"/>
        <v>634.79773648390301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261.54000000000002</v>
      </c>
      <c r="E127" s="242">
        <v>1660.25</v>
      </c>
      <c r="F127" s="52">
        <f t="shared" si="0"/>
        <v>634.79773648390301</v>
      </c>
    </row>
    <row r="128" spans="1:6" ht="24" x14ac:dyDescent="0.2">
      <c r="A128" s="53">
        <v>663</v>
      </c>
      <c r="B128" s="231" t="s">
        <v>302</v>
      </c>
      <c r="C128" s="50" t="s">
        <v>303</v>
      </c>
      <c r="D128" s="51">
        <f t="shared" ref="D128:E128" si="29">SUM(D129:D132)</f>
        <v>4347.3999999999996</v>
      </c>
      <c r="E128" s="51">
        <f t="shared" si="29"/>
        <v>1051.8599999999999</v>
      </c>
      <c r="F128" s="52">
        <f t="shared" si="0"/>
        <v>24.195151124810231</v>
      </c>
    </row>
    <row r="129" spans="1:6" ht="12.75" customHeight="1" x14ac:dyDescent="0.2">
      <c r="A129" s="53">
        <v>6631</v>
      </c>
      <c r="B129" s="86" t="s">
        <v>304</v>
      </c>
      <c r="C129" s="50" t="s">
        <v>305</v>
      </c>
      <c r="D129" s="242">
        <v>1036.4000000000001</v>
      </c>
      <c r="E129" s="242">
        <v>1051.8599999999999</v>
      </c>
      <c r="F129" s="52">
        <f t="shared" si="0"/>
        <v>101.49170204554225</v>
      </c>
    </row>
    <row r="130" spans="1:6" ht="12.75" customHeight="1" x14ac:dyDescent="0.2">
      <c r="A130" s="53">
        <v>6632</v>
      </c>
      <c r="B130" s="232" t="s">
        <v>306</v>
      </c>
      <c r="C130" s="50" t="s">
        <v>307</v>
      </c>
      <c r="D130" s="242">
        <v>3311</v>
      </c>
      <c r="E130" s="242"/>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58867.33</v>
      </c>
      <c r="E133" s="51">
        <f t="shared" si="30"/>
        <v>70027.78</v>
      </c>
      <c r="F133" s="52">
        <f t="shared" ref="F133:F223" si="31">IF(D133&lt;&gt;0,IF(E133/D133&gt;=100,"&gt;&gt;100",E133/D133*100),"-")</f>
        <v>118.95864820096307</v>
      </c>
    </row>
    <row r="134" spans="1:6" ht="24" x14ac:dyDescent="0.2">
      <c r="A134" s="53">
        <v>671</v>
      </c>
      <c r="B134" s="232" t="s">
        <v>314</v>
      </c>
      <c r="C134" s="50" t="s">
        <v>315</v>
      </c>
      <c r="D134" s="51">
        <f t="shared" ref="D134:E134" si="32">SUM(D135:D137)</f>
        <v>58867.33</v>
      </c>
      <c r="E134" s="51">
        <f t="shared" si="32"/>
        <v>70027.78</v>
      </c>
      <c r="F134" s="52">
        <f t="shared" si="31"/>
        <v>118.95864820096307</v>
      </c>
    </row>
    <row r="135" spans="1:6" ht="12.75" customHeight="1" x14ac:dyDescent="0.2">
      <c r="A135" s="53">
        <v>6711</v>
      </c>
      <c r="B135" s="85" t="s">
        <v>316</v>
      </c>
      <c r="C135" s="50" t="s">
        <v>317</v>
      </c>
      <c r="D135" s="242">
        <v>58867.33</v>
      </c>
      <c r="E135" s="242">
        <v>66777.78</v>
      </c>
      <c r="F135" s="52">
        <f t="shared" si="31"/>
        <v>113.43775911018896</v>
      </c>
    </row>
    <row r="136" spans="1:6" ht="24" x14ac:dyDescent="0.2">
      <c r="A136" s="53">
        <v>6712</v>
      </c>
      <c r="B136" s="232" t="s">
        <v>318</v>
      </c>
      <c r="C136" s="50" t="s">
        <v>319</v>
      </c>
      <c r="D136" s="242">
        <v>0</v>
      </c>
      <c r="E136" s="242">
        <v>3250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646423.96999999986</v>
      </c>
      <c r="E151" s="51">
        <f t="shared" si="35"/>
        <v>815281.68</v>
      </c>
      <c r="F151" s="52">
        <f t="shared" si="31"/>
        <v>126.12182063731335</v>
      </c>
    </row>
    <row r="152" spans="1:6" ht="12.75" customHeight="1" x14ac:dyDescent="0.2">
      <c r="A152" s="53">
        <v>31</v>
      </c>
      <c r="B152" s="85" t="s">
        <v>349</v>
      </c>
      <c r="C152" s="50" t="s">
        <v>35</v>
      </c>
      <c r="D152" s="51">
        <f t="shared" ref="D152:E152" si="36">D153+D158+D159</f>
        <v>528175.18999999994</v>
      </c>
      <c r="E152" s="51">
        <f t="shared" si="36"/>
        <v>680561.56</v>
      </c>
      <c r="F152" s="52">
        <f t="shared" si="31"/>
        <v>128.85148202436395</v>
      </c>
    </row>
    <row r="153" spans="1:6" ht="12.75" customHeight="1" x14ac:dyDescent="0.2">
      <c r="A153" s="53">
        <v>311</v>
      </c>
      <c r="B153" s="85" t="s">
        <v>350</v>
      </c>
      <c r="C153" s="50" t="s">
        <v>351</v>
      </c>
      <c r="D153" s="51">
        <f t="shared" ref="D153:E153" si="37">SUM(D154:D157)</f>
        <v>442636.89</v>
      </c>
      <c r="E153" s="51">
        <f t="shared" si="37"/>
        <v>564862.44000000006</v>
      </c>
      <c r="F153" s="52">
        <f t="shared" si="31"/>
        <v>127.61305095921853</v>
      </c>
    </row>
    <row r="154" spans="1:6" ht="12.75" customHeight="1" x14ac:dyDescent="0.2">
      <c r="A154" s="53">
        <v>3111</v>
      </c>
      <c r="B154" s="85" t="s">
        <v>352</v>
      </c>
      <c r="C154" s="50" t="s">
        <v>353</v>
      </c>
      <c r="D154" s="242">
        <v>424270.94</v>
      </c>
      <c r="E154" s="242">
        <v>542114.59</v>
      </c>
      <c r="F154" s="52">
        <f t="shared" si="31"/>
        <v>127.77556483128446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7426.64</v>
      </c>
      <c r="E156" s="242">
        <v>10649.43</v>
      </c>
      <c r="F156" s="52">
        <f t="shared" si="31"/>
        <v>143.39499423696313</v>
      </c>
    </row>
    <row r="157" spans="1:6" ht="12.75" customHeight="1" x14ac:dyDescent="0.2">
      <c r="A157" s="53">
        <v>3114</v>
      </c>
      <c r="B157" s="85" t="s">
        <v>358</v>
      </c>
      <c r="C157" s="50" t="s">
        <v>359</v>
      </c>
      <c r="D157" s="242">
        <v>10939.31</v>
      </c>
      <c r="E157" s="242">
        <v>12098.42</v>
      </c>
      <c r="F157" s="52">
        <f t="shared" si="31"/>
        <v>110.59582368540613</v>
      </c>
    </row>
    <row r="158" spans="1:6" ht="12.75" customHeight="1" x14ac:dyDescent="0.2">
      <c r="A158" s="53">
        <v>312</v>
      </c>
      <c r="B158" s="85" t="s">
        <v>360</v>
      </c>
      <c r="C158" s="50" t="s">
        <v>361</v>
      </c>
      <c r="D158" s="242">
        <v>16371.86</v>
      </c>
      <c r="E158" s="242">
        <v>25623.18</v>
      </c>
      <c r="F158" s="52">
        <f t="shared" si="31"/>
        <v>156.5074463133694</v>
      </c>
    </row>
    <row r="159" spans="1:6" ht="12.75" customHeight="1" x14ac:dyDescent="0.2">
      <c r="A159" s="53">
        <v>313</v>
      </c>
      <c r="B159" s="85" t="s">
        <v>362</v>
      </c>
      <c r="C159" s="50" t="s">
        <v>363</v>
      </c>
      <c r="D159" s="51">
        <f t="shared" ref="D159:E159" si="38">SUM(D160:D162)</f>
        <v>69166.44</v>
      </c>
      <c r="E159" s="51">
        <f t="shared" si="38"/>
        <v>90075.94</v>
      </c>
      <c r="F159" s="52">
        <f t="shared" si="31"/>
        <v>130.23070147892531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69166.44</v>
      </c>
      <c r="E161" s="242">
        <v>90075.94</v>
      </c>
      <c r="F161" s="52">
        <f t="shared" si="31"/>
        <v>130.23070147892531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116011.92000000001</v>
      </c>
      <c r="E163" s="51">
        <f t="shared" si="39"/>
        <v>132867.60999999999</v>
      </c>
      <c r="F163" s="52">
        <f t="shared" si="31"/>
        <v>114.52927423319946</v>
      </c>
    </row>
    <row r="164" spans="1:6" ht="12.75" customHeight="1" x14ac:dyDescent="0.2">
      <c r="A164" s="53">
        <v>321</v>
      </c>
      <c r="B164" s="85" t="s">
        <v>371</v>
      </c>
      <c r="C164" s="50" t="s">
        <v>372</v>
      </c>
      <c r="D164" s="51">
        <f t="shared" ref="D164:E164" si="40">SUM(D165:D168)</f>
        <v>31794.39</v>
      </c>
      <c r="E164" s="51">
        <f t="shared" si="40"/>
        <v>32738.67</v>
      </c>
      <c r="F164" s="52">
        <f t="shared" si="31"/>
        <v>102.9699579076686</v>
      </c>
    </row>
    <row r="165" spans="1:6" ht="12.75" customHeight="1" x14ac:dyDescent="0.2">
      <c r="A165" s="53">
        <v>3211</v>
      </c>
      <c r="B165" s="85" t="s">
        <v>373</v>
      </c>
      <c r="C165" s="50" t="s">
        <v>374</v>
      </c>
      <c r="D165" s="242">
        <v>4557.4399999999996</v>
      </c>
      <c r="E165" s="242">
        <v>4319.67</v>
      </c>
      <c r="F165" s="52">
        <f t="shared" si="31"/>
        <v>94.782816669007175</v>
      </c>
    </row>
    <row r="166" spans="1:6" ht="12.75" customHeight="1" x14ac:dyDescent="0.2">
      <c r="A166" s="53">
        <v>3212</v>
      </c>
      <c r="B166" s="85" t="s">
        <v>375</v>
      </c>
      <c r="C166" s="50" t="s">
        <v>376</v>
      </c>
      <c r="D166" s="242">
        <v>26423.49</v>
      </c>
      <c r="E166" s="242">
        <v>27748</v>
      </c>
      <c r="F166" s="52">
        <f t="shared" si="31"/>
        <v>105.01262323788416</v>
      </c>
    </row>
    <row r="167" spans="1:6" ht="12.75" customHeight="1" x14ac:dyDescent="0.2">
      <c r="A167" s="53">
        <v>3213</v>
      </c>
      <c r="B167" s="85" t="s">
        <v>377</v>
      </c>
      <c r="C167" s="50" t="s">
        <v>378</v>
      </c>
      <c r="D167" s="242">
        <v>813.46</v>
      </c>
      <c r="E167" s="242">
        <v>671</v>
      </c>
      <c r="F167" s="52">
        <f t="shared" si="31"/>
        <v>82.487153640006881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66676.100000000006</v>
      </c>
      <c r="E169" s="51">
        <f t="shared" si="41"/>
        <v>81268.969999999987</v>
      </c>
      <c r="F169" s="52">
        <f t="shared" si="31"/>
        <v>121.88620810155359</v>
      </c>
    </row>
    <row r="170" spans="1:6" ht="12.75" customHeight="1" x14ac:dyDescent="0.2">
      <c r="A170" s="53">
        <v>3221</v>
      </c>
      <c r="B170" s="85" t="s">
        <v>383</v>
      </c>
      <c r="C170" s="50" t="s">
        <v>384</v>
      </c>
      <c r="D170" s="242">
        <v>8906.5</v>
      </c>
      <c r="E170" s="242">
        <v>7772.89</v>
      </c>
      <c r="F170" s="52">
        <f t="shared" si="31"/>
        <v>87.272104642676695</v>
      </c>
    </row>
    <row r="171" spans="1:6" ht="12.75" customHeight="1" x14ac:dyDescent="0.2">
      <c r="A171" s="53">
        <v>3222</v>
      </c>
      <c r="B171" s="85" t="s">
        <v>385</v>
      </c>
      <c r="C171" s="50" t="s">
        <v>386</v>
      </c>
      <c r="D171" s="242">
        <v>33414.519999999997</v>
      </c>
      <c r="E171" s="242">
        <v>42413.23</v>
      </c>
      <c r="F171" s="52">
        <f t="shared" si="31"/>
        <v>126.9305379816918</v>
      </c>
    </row>
    <row r="172" spans="1:6" ht="12.75" customHeight="1" x14ac:dyDescent="0.2">
      <c r="A172" s="53">
        <v>3223</v>
      </c>
      <c r="B172" s="85" t="s">
        <v>387</v>
      </c>
      <c r="C172" s="50" t="s">
        <v>388</v>
      </c>
      <c r="D172" s="242">
        <v>22479.57</v>
      </c>
      <c r="E172" s="242">
        <v>30279.69</v>
      </c>
      <c r="F172" s="52">
        <f t="shared" si="31"/>
        <v>134.6987064254343</v>
      </c>
    </row>
    <row r="173" spans="1:6" ht="12.75" customHeight="1" x14ac:dyDescent="0.2">
      <c r="A173" s="53">
        <v>3224</v>
      </c>
      <c r="B173" s="85" t="s">
        <v>389</v>
      </c>
      <c r="C173" s="50" t="s">
        <v>390</v>
      </c>
      <c r="D173" s="242">
        <v>1329.33</v>
      </c>
      <c r="E173" s="242">
        <v>666.68</v>
      </c>
      <c r="F173" s="52">
        <f t="shared" si="31"/>
        <v>50.151580119308228</v>
      </c>
    </row>
    <row r="174" spans="1:6" ht="12.75" customHeight="1" x14ac:dyDescent="0.2">
      <c r="A174" s="53">
        <v>3225</v>
      </c>
      <c r="B174" s="85" t="s">
        <v>391</v>
      </c>
      <c r="C174" s="50" t="s">
        <v>392</v>
      </c>
      <c r="D174" s="242">
        <v>253.91</v>
      </c>
      <c r="E174" s="242">
        <v>136.47999999999999</v>
      </c>
      <c r="F174" s="52">
        <f t="shared" si="31"/>
        <v>53.751329211137801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292.27</v>
      </c>
      <c r="E176" s="242">
        <v>0</v>
      </c>
      <c r="F176" s="52">
        <f t="shared" si="31"/>
        <v>0</v>
      </c>
    </row>
    <row r="177" spans="1:6" ht="12.75" customHeight="1" x14ac:dyDescent="0.2">
      <c r="A177" s="53">
        <v>323</v>
      </c>
      <c r="B177" s="85" t="s">
        <v>397</v>
      </c>
      <c r="C177" s="50" t="s">
        <v>398</v>
      </c>
      <c r="D177" s="51">
        <f t="shared" ref="D177:E177" si="42">SUM(D178:D186)</f>
        <v>14359.380000000001</v>
      </c>
      <c r="E177" s="51">
        <f t="shared" si="42"/>
        <v>13058.929999999998</v>
      </c>
      <c r="F177" s="52">
        <f t="shared" si="31"/>
        <v>90.943550487555854</v>
      </c>
    </row>
    <row r="178" spans="1:6" ht="12.75" customHeight="1" x14ac:dyDescent="0.2">
      <c r="A178" s="53">
        <v>3231</v>
      </c>
      <c r="B178" s="85" t="s">
        <v>399</v>
      </c>
      <c r="C178" s="50" t="s">
        <v>400</v>
      </c>
      <c r="D178" s="242">
        <v>884.62</v>
      </c>
      <c r="E178" s="242">
        <v>3812.54</v>
      </c>
      <c r="F178" s="52">
        <f t="shared" si="31"/>
        <v>430.98053401460515</v>
      </c>
    </row>
    <row r="179" spans="1:6" ht="12.75" customHeight="1" x14ac:dyDescent="0.2">
      <c r="A179" s="53">
        <v>3232</v>
      </c>
      <c r="B179" s="85" t="s">
        <v>401</v>
      </c>
      <c r="C179" s="50" t="s">
        <v>402</v>
      </c>
      <c r="D179" s="242">
        <v>1504.8</v>
      </c>
      <c r="E179" s="242">
        <v>1896.42</v>
      </c>
      <c r="F179" s="52">
        <f t="shared" si="31"/>
        <v>126.02472089314196</v>
      </c>
    </row>
    <row r="180" spans="1:6" ht="12.75" customHeight="1" x14ac:dyDescent="0.2">
      <c r="A180" s="53">
        <v>3233</v>
      </c>
      <c r="B180" s="85" t="s">
        <v>403</v>
      </c>
      <c r="C180" s="50" t="s">
        <v>404</v>
      </c>
      <c r="D180" s="242">
        <v>63.72</v>
      </c>
      <c r="E180" s="242">
        <v>0</v>
      </c>
      <c r="F180" s="52">
        <f t="shared" si="31"/>
        <v>0</v>
      </c>
    </row>
    <row r="181" spans="1:6" ht="12.75" customHeight="1" x14ac:dyDescent="0.2">
      <c r="A181" s="53">
        <v>3234</v>
      </c>
      <c r="B181" s="85" t="s">
        <v>405</v>
      </c>
      <c r="C181" s="50" t="s">
        <v>406</v>
      </c>
      <c r="D181" s="242">
        <v>4142.46</v>
      </c>
      <c r="E181" s="242">
        <v>3322.45</v>
      </c>
      <c r="F181" s="52">
        <f t="shared" si="31"/>
        <v>80.204757559517773</v>
      </c>
    </row>
    <row r="182" spans="1:6" ht="12.75" customHeight="1" x14ac:dyDescent="0.2">
      <c r="A182" s="53">
        <v>3235</v>
      </c>
      <c r="B182" s="85" t="s">
        <v>407</v>
      </c>
      <c r="C182" s="50" t="s">
        <v>408</v>
      </c>
      <c r="D182" s="242">
        <v>0</v>
      </c>
      <c r="E182" s="242">
        <v>37.5</v>
      </c>
      <c r="F182" s="52" t="str">
        <f t="shared" si="31"/>
        <v>-</v>
      </c>
    </row>
    <row r="183" spans="1:6" ht="12.75" customHeight="1" x14ac:dyDescent="0.2">
      <c r="A183" s="53">
        <v>3236</v>
      </c>
      <c r="B183" s="85" t="s">
        <v>409</v>
      </c>
      <c r="C183" s="50" t="s">
        <v>410</v>
      </c>
      <c r="D183" s="242">
        <v>884</v>
      </c>
      <c r="E183" s="242">
        <v>680.4</v>
      </c>
      <c r="F183" s="52">
        <f t="shared" si="31"/>
        <v>76.968325791855193</v>
      </c>
    </row>
    <row r="184" spans="1:6" ht="12.75" customHeight="1" x14ac:dyDescent="0.2">
      <c r="A184" s="53">
        <v>3237</v>
      </c>
      <c r="B184" s="85" t="s">
        <v>411</v>
      </c>
      <c r="C184" s="50" t="s">
        <v>412</v>
      </c>
      <c r="D184" s="242">
        <v>5196.7700000000004</v>
      </c>
      <c r="E184" s="242">
        <v>1541.32</v>
      </c>
      <c r="F184" s="52">
        <f t="shared" si="31"/>
        <v>29.659192152048284</v>
      </c>
    </row>
    <row r="185" spans="1:6" ht="12.75" customHeight="1" x14ac:dyDescent="0.2">
      <c r="A185" s="53">
        <v>3238</v>
      </c>
      <c r="B185" s="85" t="s">
        <v>413</v>
      </c>
      <c r="C185" s="50" t="s">
        <v>414</v>
      </c>
      <c r="D185" s="242">
        <v>1152.05</v>
      </c>
      <c r="E185" s="242">
        <v>1126.05</v>
      </c>
      <c r="F185" s="52">
        <f t="shared" si="31"/>
        <v>97.743153508962294</v>
      </c>
    </row>
    <row r="186" spans="1:6" ht="12.75" customHeight="1" x14ac:dyDescent="0.2">
      <c r="A186" s="53">
        <v>3239</v>
      </c>
      <c r="B186" s="85" t="s">
        <v>415</v>
      </c>
      <c r="C186" s="50" t="s">
        <v>416</v>
      </c>
      <c r="D186" s="242">
        <v>530.96</v>
      </c>
      <c r="E186" s="242">
        <v>642.25</v>
      </c>
      <c r="F186" s="52">
        <f t="shared" si="31"/>
        <v>120.96014765707397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3182.0499999999997</v>
      </c>
      <c r="E188" s="51">
        <f t="shared" si="43"/>
        <v>5801.0399999999991</v>
      </c>
      <c r="F188" s="52">
        <f t="shared" si="31"/>
        <v>182.30511776999103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466.91</v>
      </c>
      <c r="E190" s="242">
        <v>233.57</v>
      </c>
      <c r="F190" s="52">
        <f t="shared" si="31"/>
        <v>50.024630014349661</v>
      </c>
    </row>
    <row r="191" spans="1:6" ht="12.75" customHeight="1" x14ac:dyDescent="0.2">
      <c r="A191" s="53">
        <v>3293</v>
      </c>
      <c r="B191" s="85" t="s">
        <v>425</v>
      </c>
      <c r="C191" s="50" t="s">
        <v>426</v>
      </c>
      <c r="D191" s="242">
        <v>226.98</v>
      </c>
      <c r="E191" s="242">
        <v>17.100000000000001</v>
      </c>
      <c r="F191" s="52">
        <f t="shared" si="31"/>
        <v>7.5337034099920706</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1791.7</v>
      </c>
      <c r="E193" s="242">
        <v>2013.1</v>
      </c>
      <c r="F193" s="52">
        <f t="shared" si="31"/>
        <v>112.35697940503431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575.1</v>
      </c>
      <c r="E195" s="242">
        <v>3404.18</v>
      </c>
      <c r="F195" s="52">
        <f t="shared" si="31"/>
        <v>591.92836028516774</v>
      </c>
    </row>
    <row r="196" spans="1:6" ht="12.75" customHeight="1" x14ac:dyDescent="0.2">
      <c r="A196" s="53">
        <v>34</v>
      </c>
      <c r="B196" s="232" t="s">
        <v>435</v>
      </c>
      <c r="C196" s="50" t="s">
        <v>436</v>
      </c>
      <c r="D196" s="51">
        <f t="shared" ref="D196:E196" si="44">D197+D202+D210</f>
        <v>677.44999999999993</v>
      </c>
      <c r="E196" s="51">
        <f t="shared" si="44"/>
        <v>742.1</v>
      </c>
      <c r="F196" s="52">
        <f t="shared" si="31"/>
        <v>109.54313971510814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677.44999999999993</v>
      </c>
      <c r="E210" s="51">
        <f t="shared" si="47"/>
        <v>742.1</v>
      </c>
      <c r="F210" s="52">
        <f t="shared" si="31"/>
        <v>109.54313971510814</v>
      </c>
    </row>
    <row r="211" spans="1:6" ht="12.75" customHeight="1" x14ac:dyDescent="0.2">
      <c r="A211" s="53">
        <v>3431</v>
      </c>
      <c r="B211" s="232" t="s">
        <v>465</v>
      </c>
      <c r="C211" s="50" t="s">
        <v>466</v>
      </c>
      <c r="D211" s="242">
        <v>666.31</v>
      </c>
      <c r="E211" s="242">
        <v>731.12</v>
      </c>
      <c r="F211" s="52">
        <f t="shared" si="31"/>
        <v>109.7267037865258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11.14</v>
      </c>
      <c r="E213" s="242">
        <v>10.98</v>
      </c>
      <c r="F213" s="52">
        <f t="shared" si="31"/>
        <v>98.563734290843811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893.72</v>
      </c>
      <c r="E252" s="51">
        <f t="shared" si="63"/>
        <v>437.91999999999996</v>
      </c>
      <c r="F252" s="52">
        <f t="shared" ref="F252:F258" si="64">IF(D252&lt;&gt;0,IF(E252/D252&gt;=100,"&gt;&gt;100",E252/D252*100),"-")</f>
        <v>48.999686702770433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893.72</v>
      </c>
      <c r="E259" s="51">
        <f t="shared" si="66"/>
        <v>437.91999999999996</v>
      </c>
      <c r="F259" s="52">
        <f t="shared" ref="F259:F262" si="67">IF(D259&lt;&gt;0,IF(E259/D259&gt;=100,"&gt;&gt;100",E259/D259*100),"-")</f>
        <v>48.999686702770433</v>
      </c>
    </row>
    <row r="260" spans="1:6" ht="12.75" customHeight="1" x14ac:dyDescent="0.2">
      <c r="A260" s="53">
        <v>3721</v>
      </c>
      <c r="B260" s="85" t="s">
        <v>559</v>
      </c>
      <c r="C260" s="50" t="s">
        <v>560</v>
      </c>
      <c r="D260" s="242">
        <v>893.72</v>
      </c>
      <c r="E260" s="242">
        <v>258.5</v>
      </c>
      <c r="F260" s="52">
        <f t="shared" si="67"/>
        <v>28.924047800205884</v>
      </c>
    </row>
    <row r="261" spans="1:6" ht="12.75" customHeight="1" x14ac:dyDescent="0.2">
      <c r="A261" s="53">
        <v>3722</v>
      </c>
      <c r="B261" s="85" t="s">
        <v>561</v>
      </c>
      <c r="C261" s="50" t="s">
        <v>562</v>
      </c>
      <c r="D261" s="242">
        <v>0</v>
      </c>
      <c r="E261" s="242">
        <v>179.42</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665.69</v>
      </c>
      <c r="E263" s="51">
        <f t="shared" si="68"/>
        <v>672.49</v>
      </c>
      <c r="F263" s="52">
        <f t="shared" ref="F263:F267" si="69">IF(D263&lt;&gt;0,IF(E263/D263&gt;=100,"&gt;&gt;100",E263/D263*100),"-")</f>
        <v>101.02149649236129</v>
      </c>
    </row>
    <row r="264" spans="1:6" ht="12.75" customHeight="1" x14ac:dyDescent="0.2">
      <c r="A264" s="53">
        <v>381</v>
      </c>
      <c r="B264" s="85" t="s">
        <v>567</v>
      </c>
      <c r="C264" s="50" t="s">
        <v>568</v>
      </c>
      <c r="D264" s="51">
        <f t="shared" ref="D264:E264" si="70">SUM(D265:D267)</f>
        <v>665.69</v>
      </c>
      <c r="E264" s="51">
        <f t="shared" si="70"/>
        <v>672.49</v>
      </c>
      <c r="F264" s="52">
        <f t="shared" si="69"/>
        <v>101.02149649236129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665.69</v>
      </c>
      <c r="E266" s="242">
        <v>672.49</v>
      </c>
      <c r="F266" s="52">
        <f t="shared" si="69"/>
        <v>101.02149649236129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646423.96999999986</v>
      </c>
      <c r="E289" s="51">
        <f t="shared" si="79"/>
        <v>815281.68</v>
      </c>
      <c r="F289" s="52">
        <f t="shared" si="76"/>
        <v>126.12182063731335</v>
      </c>
    </row>
    <row r="290" spans="1:6" ht="12.75" customHeight="1" x14ac:dyDescent="0.2">
      <c r="A290" s="53" t="s">
        <v>608</v>
      </c>
      <c r="B290" s="85" t="s">
        <v>619</v>
      </c>
      <c r="C290" s="50" t="s">
        <v>620</v>
      </c>
      <c r="D290" s="51">
        <f>IF(D6&gt;=D289,D6-D289,0)</f>
        <v>13549.75</v>
      </c>
      <c r="E290" s="51">
        <f>IF(E6&gt;=E289,E6-E289,0)</f>
        <v>9586.7599999998929</v>
      </c>
      <c r="F290" s="52">
        <f t="shared" si="76"/>
        <v>70.752301702982663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311.49</v>
      </c>
      <c r="E293" s="242">
        <v>2259.17</v>
      </c>
      <c r="F293" s="52">
        <f t="shared" si="76"/>
        <v>725.27850011236308</v>
      </c>
    </row>
    <row r="294" spans="1:6" ht="12.75" customHeight="1" x14ac:dyDescent="0.2">
      <c r="A294" s="53">
        <v>96</v>
      </c>
      <c r="B294" s="85" t="s">
        <v>627</v>
      </c>
      <c r="C294" s="50" t="s">
        <v>628</v>
      </c>
      <c r="D294" s="242">
        <v>5572.34</v>
      </c>
      <c r="E294" s="242">
        <v>1823.82</v>
      </c>
      <c r="F294" s="52">
        <f t="shared" si="76"/>
        <v>32.729876497126881</v>
      </c>
    </row>
    <row r="295" spans="1:6" ht="24" x14ac:dyDescent="0.2">
      <c r="A295" s="53">
        <v>9661</v>
      </c>
      <c r="B295" s="85" t="s">
        <v>629</v>
      </c>
      <c r="C295" s="50" t="s">
        <v>630</v>
      </c>
      <c r="D295" s="242">
        <v>0</v>
      </c>
      <c r="E295" s="242">
        <v>73.5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5856.13</v>
      </c>
      <c r="E350" s="51">
        <f t="shared" si="95"/>
        <v>18686.840000000004</v>
      </c>
      <c r="F350" s="52">
        <f t="shared" si="81"/>
        <v>319.09879049816186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5856.13</v>
      </c>
      <c r="E363" s="51">
        <f t="shared" si="99"/>
        <v>18686.840000000004</v>
      </c>
      <c r="F363" s="52">
        <f t="shared" si="81"/>
        <v>319.09879049816186</v>
      </c>
    </row>
    <row r="364" spans="1:6" ht="12.75" customHeight="1" x14ac:dyDescent="0.2">
      <c r="A364" s="53">
        <v>421</v>
      </c>
      <c r="B364" s="85" t="s">
        <v>758</v>
      </c>
      <c r="C364" s="50" t="s">
        <v>759</v>
      </c>
      <c r="D364" s="51">
        <f t="shared" ref="D364:E364" si="100">SUM(D365:D368)</f>
        <v>0</v>
      </c>
      <c r="E364" s="51">
        <f t="shared" si="100"/>
        <v>3250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3250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5856.13</v>
      </c>
      <c r="E369" s="51">
        <f t="shared" si="101"/>
        <v>15396.01</v>
      </c>
      <c r="F369" s="52">
        <f t="shared" si="81"/>
        <v>262.9041705016794</v>
      </c>
    </row>
    <row r="370" spans="1:6" ht="12.75" customHeight="1" x14ac:dyDescent="0.2">
      <c r="A370" s="53">
        <v>4221</v>
      </c>
      <c r="B370" s="85" t="s">
        <v>674</v>
      </c>
      <c r="C370" s="50" t="s">
        <v>766</v>
      </c>
      <c r="D370" s="242">
        <v>5856.13</v>
      </c>
      <c r="E370" s="242">
        <v>13591.5</v>
      </c>
      <c r="F370" s="52">
        <f t="shared" si="81"/>
        <v>232.09013461108273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782.65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1021.86</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40.83</v>
      </c>
      <c r="F383" s="52" t="str">
        <f t="shared" si="81"/>
        <v>-</v>
      </c>
    </row>
    <row r="384" spans="1:6" ht="12.75" customHeight="1" x14ac:dyDescent="0.2">
      <c r="A384" s="53">
        <v>4241</v>
      </c>
      <c r="B384" s="85" t="s">
        <v>783</v>
      </c>
      <c r="C384" s="50" t="s">
        <v>784</v>
      </c>
      <c r="D384" s="242">
        <v>0</v>
      </c>
      <c r="E384" s="242">
        <v>40.83</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5856.13</v>
      </c>
      <c r="E408" s="51">
        <f t="shared" si="111"/>
        <v>18686.840000000004</v>
      </c>
      <c r="F408" s="52">
        <f t="shared" si="81"/>
        <v>319.09879049816186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659973.71999999986</v>
      </c>
      <c r="E412" s="51">
        <f>E6+E298</f>
        <v>824868.44</v>
      </c>
      <c r="F412" s="52">
        <f t="shared" si="81"/>
        <v>124.9850433438471</v>
      </c>
    </row>
    <row r="413" spans="1:6" ht="12.75" customHeight="1" x14ac:dyDescent="0.2">
      <c r="A413" s="53" t="s">
        <v>608</v>
      </c>
      <c r="B413" s="85" t="s">
        <v>831</v>
      </c>
      <c r="C413" s="50" t="s">
        <v>832</v>
      </c>
      <c r="D413" s="51">
        <f t="shared" ref="D413:E413" si="112">D289+D350</f>
        <v>652280.09999999986</v>
      </c>
      <c r="E413" s="51">
        <f t="shared" si="112"/>
        <v>833968.52</v>
      </c>
      <c r="F413" s="52">
        <f t="shared" si="81"/>
        <v>127.85435582045201</v>
      </c>
    </row>
    <row r="414" spans="1:6" ht="12.75" customHeight="1" x14ac:dyDescent="0.2">
      <c r="A414" s="53" t="s">
        <v>608</v>
      </c>
      <c r="B414" s="85" t="s">
        <v>833</v>
      </c>
      <c r="C414" s="50" t="s">
        <v>834</v>
      </c>
      <c r="D414" s="51">
        <f t="shared" ref="D414:E414" si="113">IF(D412&gt;=D413,D412-D413,0)</f>
        <v>7693.6199999999953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9100.0800000000745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311.49</v>
      </c>
      <c r="E417" s="51">
        <f t="shared" si="116"/>
        <v>2259.17</v>
      </c>
      <c r="F417" s="52">
        <f t="shared" si="81"/>
        <v>725.27850011236308</v>
      </c>
    </row>
    <row r="418" spans="1:6" ht="12.75" customHeight="1" x14ac:dyDescent="0.2">
      <c r="A418" s="55" t="s">
        <v>842</v>
      </c>
      <c r="B418" s="233" t="s">
        <v>843</v>
      </c>
      <c r="C418" s="56" t="s">
        <v>844</v>
      </c>
      <c r="D418" s="62">
        <f t="shared" ref="D418:E418" si="117">D294+D411</f>
        <v>5572.34</v>
      </c>
      <c r="E418" s="62">
        <f t="shared" si="117"/>
        <v>1823.82</v>
      </c>
      <c r="F418" s="57">
        <f t="shared" si="81"/>
        <v>32.729876497126881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659973.71999999986</v>
      </c>
      <c r="E639" s="51">
        <f t="shared" si="180"/>
        <v>824868.44</v>
      </c>
      <c r="F639" s="52">
        <f t="shared" si="119"/>
        <v>124.9850433438471</v>
      </c>
    </row>
    <row r="640" spans="1:6" ht="12.75" customHeight="1" x14ac:dyDescent="0.2">
      <c r="A640" s="53" t="s">
        <v>608</v>
      </c>
      <c r="B640" s="85" t="s">
        <v>1277</v>
      </c>
      <c r="C640" s="50" t="s">
        <v>1278</v>
      </c>
      <c r="D640" s="51">
        <f t="shared" ref="D640:E640" si="181">D413+D528</f>
        <v>652280.09999999986</v>
      </c>
      <c r="E640" s="51">
        <f t="shared" si="181"/>
        <v>833968.52</v>
      </c>
      <c r="F640" s="52">
        <f t="shared" si="119"/>
        <v>127.85435582045201</v>
      </c>
    </row>
    <row r="641" spans="1:6" ht="12.75" customHeight="1" x14ac:dyDescent="0.2">
      <c r="A641" s="53" t="s">
        <v>608</v>
      </c>
      <c r="B641" s="85" t="s">
        <v>1279</v>
      </c>
      <c r="C641" s="50" t="s">
        <v>1280</v>
      </c>
      <c r="D641" s="51">
        <f t="shared" ref="D641:E641" si="182">IF(D639&gt;=D640,D639-D640,0)</f>
        <v>7693.6199999999953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9100.0800000000745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311.49</v>
      </c>
      <c r="E644" s="51">
        <f t="shared" si="185"/>
        <v>2259.17</v>
      </c>
      <c r="F644" s="52">
        <f t="shared" si="119"/>
        <v>725.27850011236308</v>
      </c>
    </row>
    <row r="645" spans="1:6" ht="24" x14ac:dyDescent="0.2">
      <c r="A645" s="53" t="s">
        <v>608</v>
      </c>
      <c r="B645" s="85" t="s">
        <v>1287</v>
      </c>
      <c r="C645" s="50" t="s">
        <v>1288</v>
      </c>
      <c r="D645" s="51">
        <f t="shared" ref="D645:E645" si="186">IF(D641+D643-D642-D644&gt;=0,D641+D643-D642-D644,0)</f>
        <v>7382.1299999999956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11359.250000000075</v>
      </c>
      <c r="F646" s="52" t="str">
        <f t="shared" si="119"/>
        <v>-</v>
      </c>
    </row>
    <row r="647" spans="1:6" ht="24" x14ac:dyDescent="0.2">
      <c r="A647" s="55" t="s">
        <v>1291</v>
      </c>
      <c r="B647" s="233" t="s">
        <v>1292</v>
      </c>
      <c r="C647" s="56" t="s">
        <v>1291</v>
      </c>
      <c r="D647" s="243">
        <v>95866.66</v>
      </c>
      <c r="E647" s="243">
        <v>121388.81</v>
      </c>
      <c r="F647" s="57">
        <f t="shared" si="119"/>
        <v>126.62255053008001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2356.15</v>
      </c>
      <c r="E649" s="242">
        <v>21028.81</v>
      </c>
      <c r="F649" s="52">
        <f t="shared" ref="F649:F724" si="188">IF(D649&lt;&gt;0,IF(E649/D649&gt;=100,"&gt;&gt;100",E649/D649*100),"-")</f>
        <v>892.50726821297462</v>
      </c>
    </row>
    <row r="650" spans="1:6" ht="12.75" customHeight="1" x14ac:dyDescent="0.2">
      <c r="A650" s="53" t="s">
        <v>1296</v>
      </c>
      <c r="B650" s="85" t="s">
        <v>1297</v>
      </c>
      <c r="C650" s="50" t="s">
        <v>1296</v>
      </c>
      <c r="D650" s="242">
        <v>133324.04</v>
      </c>
      <c r="E650" s="242">
        <v>171412.6</v>
      </c>
      <c r="F650" s="52">
        <f t="shared" si="188"/>
        <v>128.5684112182619</v>
      </c>
    </row>
    <row r="651" spans="1:6" ht="12.75" customHeight="1" x14ac:dyDescent="0.2">
      <c r="A651" s="53" t="s">
        <v>1298</v>
      </c>
      <c r="B651" s="85" t="s">
        <v>1299</v>
      </c>
      <c r="C651" s="50" t="s">
        <v>1298</v>
      </c>
      <c r="D651" s="242">
        <v>123432.59</v>
      </c>
      <c r="E651" s="242">
        <v>191384.78</v>
      </c>
      <c r="F651" s="52">
        <f t="shared" si="188"/>
        <v>155.05206526088452</v>
      </c>
    </row>
    <row r="652" spans="1:6" ht="24" x14ac:dyDescent="0.2">
      <c r="A652" s="53">
        <v>11</v>
      </c>
      <c r="B652" s="85" t="s">
        <v>1300</v>
      </c>
      <c r="C652" s="50" t="s">
        <v>1301</v>
      </c>
      <c r="D652" s="51">
        <f t="shared" ref="D652:E652" si="189">+D649+D650-D651</f>
        <v>12247.600000000006</v>
      </c>
      <c r="E652" s="51">
        <f t="shared" si="189"/>
        <v>1056.6300000000047</v>
      </c>
      <c r="F652" s="52">
        <f t="shared" si="188"/>
        <v>8.6272412554296682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56</v>
      </c>
      <c r="E654" s="262">
        <v>57</v>
      </c>
      <c r="F654" s="52">
        <f t="shared" si="188"/>
        <v>101.78571428571428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49</v>
      </c>
      <c r="F656" s="52">
        <f t="shared" si="188"/>
        <v>102.08333333333333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563169.27</v>
      </c>
      <c r="E675" s="242">
        <v>691828.19</v>
      </c>
      <c r="F675" s="52">
        <f t="shared" si="188"/>
        <v>122.84551499054626</v>
      </c>
    </row>
    <row r="676" spans="1:6" ht="24" x14ac:dyDescent="0.2">
      <c r="A676" s="53">
        <v>63613</v>
      </c>
      <c r="B676" s="232" t="s">
        <v>1349</v>
      </c>
      <c r="C676" s="50" t="s">
        <v>1350</v>
      </c>
      <c r="D676" s="242">
        <v>13841.36</v>
      </c>
      <c r="E676" s="242">
        <v>41287.879999999997</v>
      </c>
      <c r="F676" s="52">
        <f t="shared" si="188"/>
        <v>298.29352028991372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15505.69</v>
      </c>
      <c r="E710" s="242">
        <v>12962.04</v>
      </c>
      <c r="F710" s="52">
        <f t="shared" si="188"/>
        <v>83.595376922923137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303.48</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2322.96</v>
      </c>
      <c r="F716" s="52" t="str">
        <f t="shared" si="188"/>
        <v>-</v>
      </c>
    </row>
    <row r="717" spans="1:6" ht="12.75" customHeight="1" x14ac:dyDescent="0.2">
      <c r="A717" s="53">
        <v>31215</v>
      </c>
      <c r="B717" s="85" t="s">
        <v>1413</v>
      </c>
      <c r="C717" s="50" t="s">
        <v>1414</v>
      </c>
      <c r="D717" s="242">
        <v>982.92</v>
      </c>
      <c r="E717" s="242">
        <v>441.44</v>
      </c>
      <c r="F717" s="52">
        <f t="shared" si="188"/>
        <v>44.911081268058439</v>
      </c>
    </row>
    <row r="718" spans="1:6" ht="12.75" customHeight="1" x14ac:dyDescent="0.2">
      <c r="A718" s="53">
        <v>32121</v>
      </c>
      <c r="B718" s="85" t="s">
        <v>1415</v>
      </c>
      <c r="C718" s="50" t="s">
        <v>1416</v>
      </c>
      <c r="D718" s="242">
        <v>26423.49</v>
      </c>
      <c r="E718" s="242">
        <v>27748</v>
      </c>
      <c r="F718" s="52">
        <f t="shared" si="188"/>
        <v>105.01262323788416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246.87</v>
      </c>
      <c r="E720" s="242">
        <v>680.4</v>
      </c>
      <c r="F720" s="52">
        <f t="shared" si="188"/>
        <v>275.6106452788917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1876.84</v>
      </c>
      <c r="E722" s="242">
        <v>928.82</v>
      </c>
      <c r="F722" s="52">
        <f t="shared" si="188"/>
        <v>49.488501950086324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195.36</v>
      </c>
      <c r="E815" s="242">
        <v>66</v>
      </c>
      <c r="F815" s="52">
        <f t="shared" si="190"/>
        <v>33.783783783783782</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698.36</v>
      </c>
      <c r="E817" s="242">
        <v>71.06</v>
      </c>
      <c r="F817" s="52">
        <f t="shared" si="190"/>
        <v>10.17526777020448</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121.44</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179.42</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148453.04999999999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813342.84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2616.5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791860.08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673095.33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118753.77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18866.259999999998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829249.99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8411.98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801971.75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662877.76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139083.01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18866.259999999998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132545.89999999991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7266.86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7266.86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7266.86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7266.86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125279.04000000001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5116.3500000000004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120162.69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16027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2024-07-09T16:26:45Z</cp:lastPrinted>
  <dcterms:created xsi:type="dcterms:W3CDTF">2022-04-01T05:14:30Z</dcterms:created>
  <dcterms:modified xsi:type="dcterms:W3CDTF">2024-07-17T06:54:39Z</dcterms:modified>
</cp:coreProperties>
</file>